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emf" ContentType="image/x-emf"/>
  <Override PartName="/xl/embeddings/oleObject3.bin" ContentType="application/vnd.openxmlformats-officedocument.oleObject"/>
  <Override PartName="/xl/embeddings/oleObject4.bin" ContentType="application/vnd.openxmlformats-officedocument.oleObject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Default Extension="vml" ContentType="application/vnd.openxmlformats-officedocument.vmlDrawing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0" yWindow="0" windowWidth="11730" windowHeight="2265" tabRatio="599"/>
  </bookViews>
  <sheets>
    <sheet name="Lista de precios" sheetId="1" r:id="rId1"/>
    <sheet name="Datos Bancos" sheetId="2" r:id="rId2"/>
  </sheets>
  <definedNames>
    <definedName name="_xlnm._FilterDatabase" localSheetId="0" hidden="1">'Lista de precios'!$A$12:$P$1336</definedName>
    <definedName name="Z_4A2359BC_A414_4FAE_8F74_E607D3769DCC_.wvu.Cols" localSheetId="1" hidden="1">'Datos Bancos'!#REF!</definedName>
    <definedName name="Z_4A2359BC_A414_4FAE_8F74_E607D3769DCC_.wvu.Cols" localSheetId="0" hidden="1">'Lista de precios'!#REF!,'Lista de precios'!#REF!</definedName>
    <definedName name="Z_4A2359BC_A414_4FAE_8F74_E607D3769DCC_.wvu.FilterData" localSheetId="0" hidden="1">'Lista de precios'!$A$12:$L$13</definedName>
    <definedName name="Z_4A2359BC_A414_4FAE_8F74_E607D3769DCC_.wvu.Rows" localSheetId="1" hidden="1">'Datos Bancos'!#REF!</definedName>
    <definedName name="Z_E2288C30_D136_4C5C_B59C_072B92CB3915_.wvu.Cols" localSheetId="1" hidden="1">'Datos Bancos'!#REF!</definedName>
    <definedName name="Z_E2288C30_D136_4C5C_B59C_072B92CB3915_.wvu.Cols" localSheetId="0" hidden="1">'Lista de precios'!#REF!,'Lista de precios'!#REF!</definedName>
    <definedName name="Z_E2288C30_D136_4C5C_B59C_072B92CB3915_.wvu.FilterData" localSheetId="0" hidden="1">'Lista de precios'!$A$12:$L$13</definedName>
    <definedName name="Z_E2288C30_D136_4C5C_B59C_072B92CB3915_.wvu.Rows" localSheetId="1" hidden="1">'Datos Bancos'!#REF!</definedName>
    <definedName name="Z_E2288C30_D136_4C5C_B59C_072B92CB3915_.wvu.Rows" localSheetId="0" hidden="1">'Lista de precios'!#REF!</definedName>
  </definedNames>
  <calcPr calcId="152511"/>
  <customWorkbookViews>
    <customWorkbookView name="Moon - Vista personalizada" guid="{4A2359BC-A414-4FAE-8F74-E607D3769DCC}" mergeInterval="0" personalView="1" maximized="1" windowWidth="1276" windowHeight="585" activeSheetId="1"/>
    <customWorkbookView name="Pablo - Vista personalizada" guid="{E2288C30-D136-4C5C-B59C-072B92CB3915}" mergeInterval="0" personalView="1" maximized="1" xWindow="1" yWindow="1" windowWidth="1276" windowHeight="570" activeSheetId="1"/>
  </customWorkbookViews>
</workbook>
</file>

<file path=xl/calcChain.xml><?xml version="1.0" encoding="utf-8"?>
<calcChain xmlns="http://schemas.openxmlformats.org/spreadsheetml/2006/main">
  <c r="K993" i="1"/>
  <c r="L993"/>
  <c r="K1148"/>
  <c r="L1148"/>
  <c r="L1271"/>
  <c r="K1002"/>
  <c r="K1271"/>
  <c r="L1002"/>
  <c r="K707"/>
  <c r="K706"/>
  <c r="K705"/>
  <c r="K704"/>
  <c r="L704"/>
  <c r="L707"/>
  <c r="L705"/>
  <c r="L706"/>
  <c r="K445"/>
  <c r="K444"/>
  <c r="K443"/>
  <c r="K442"/>
  <c r="K441"/>
  <c r="L445"/>
  <c r="L444"/>
  <c r="L443"/>
  <c r="L442"/>
  <c r="L441"/>
  <c r="K1184"/>
  <c r="K245"/>
  <c r="K243"/>
  <c r="K242"/>
  <c r="L1184"/>
  <c r="L245"/>
  <c r="L243"/>
  <c r="L242"/>
  <c r="K475"/>
  <c r="L475"/>
  <c r="K655"/>
  <c r="L655"/>
  <c r="L213"/>
  <c r="K214"/>
  <c r="K215"/>
  <c r="K213"/>
  <c r="L214"/>
  <c r="L215"/>
  <c r="K292"/>
  <c r="K60"/>
  <c r="L283"/>
  <c r="K165"/>
  <c r="K185"/>
  <c r="L184"/>
  <c r="L183"/>
  <c r="L607"/>
  <c r="L618"/>
  <c r="K614"/>
  <c r="L613"/>
  <c r="L610"/>
  <c r="L598"/>
  <c r="L592"/>
  <c r="L292"/>
  <c r="L60"/>
  <c r="K283"/>
  <c r="L185"/>
  <c r="L165"/>
  <c r="K184"/>
  <c r="K183"/>
  <c r="K607"/>
  <c r="K618"/>
  <c r="L614"/>
  <c r="K613"/>
  <c r="K610"/>
  <c r="K598"/>
  <c r="K592"/>
  <c r="L1257"/>
  <c r="K1295"/>
  <c r="K1294"/>
  <c r="K1293"/>
  <c r="K1292"/>
  <c r="K1291"/>
  <c r="K1257"/>
  <c r="L1295"/>
  <c r="L1294"/>
  <c r="L1293"/>
  <c r="L1292"/>
  <c r="L1291"/>
  <c r="K1203"/>
  <c r="K1204"/>
  <c r="L1202"/>
  <c r="K1202"/>
  <c r="L1203"/>
  <c r="L1204"/>
  <c r="L717"/>
  <c r="K717"/>
  <c r="K957"/>
  <c r="K956"/>
  <c r="K952"/>
  <c r="K951"/>
  <c r="K947"/>
  <c r="K946"/>
  <c r="L957"/>
  <c r="L956"/>
  <c r="L952"/>
  <c r="L951"/>
  <c r="L947"/>
  <c r="L946"/>
  <c r="L432"/>
  <c r="L431"/>
  <c r="L430"/>
  <c r="L703"/>
  <c r="L702"/>
  <c r="L694"/>
  <c r="K516"/>
  <c r="L511"/>
  <c r="K508"/>
  <c r="K506"/>
  <c r="L503"/>
  <c r="K500"/>
  <c r="L498"/>
  <c r="L252"/>
  <c r="K116"/>
  <c r="L743"/>
  <c r="K713"/>
  <c r="L1043"/>
  <c r="L858"/>
  <c r="K125"/>
  <c r="K1196"/>
  <c r="L227"/>
  <c r="K223"/>
  <c r="K1306"/>
  <c r="K689"/>
  <c r="L687"/>
  <c r="L528"/>
  <c r="L492"/>
  <c r="K161"/>
  <c r="L481"/>
  <c r="L337"/>
  <c r="K483"/>
  <c r="K480"/>
  <c r="L479"/>
  <c r="L478"/>
  <c r="K1152"/>
  <c r="L1235"/>
  <c r="K1298"/>
  <c r="K1287"/>
  <c r="K362"/>
  <c r="L477"/>
  <c r="K963"/>
  <c r="K964"/>
  <c r="L974"/>
  <c r="L975"/>
  <c r="K965"/>
  <c r="K966"/>
  <c r="K967"/>
  <c r="L969"/>
  <c r="L970"/>
  <c r="K971"/>
  <c r="K972"/>
  <c r="K973"/>
  <c r="L980"/>
  <c r="K977"/>
  <c r="L978"/>
  <c r="K979"/>
  <c r="L981"/>
  <c r="K982"/>
  <c r="K425"/>
  <c r="L1209"/>
  <c r="K1014"/>
  <c r="K1241"/>
  <c r="K334"/>
  <c r="K701"/>
  <c r="K476"/>
  <c r="L459"/>
  <c r="L473"/>
  <c r="L472"/>
  <c r="L471"/>
  <c r="L470"/>
  <c r="K469"/>
  <c r="L468"/>
  <c r="L467"/>
  <c r="L466"/>
  <c r="L465"/>
  <c r="L464"/>
  <c r="K463"/>
  <c r="K462"/>
  <c r="L461"/>
  <c r="K460"/>
  <c r="L458"/>
  <c r="L457"/>
  <c r="L456"/>
  <c r="L455"/>
  <c r="L454"/>
  <c r="K453"/>
  <c r="L452"/>
  <c r="K451"/>
  <c r="L450"/>
  <c r="K449"/>
  <c r="L661"/>
  <c r="L662"/>
  <c r="K660"/>
  <c r="L1217"/>
  <c r="L212"/>
  <c r="K29"/>
  <c r="K28"/>
  <c r="K27"/>
  <c r="K31"/>
  <c r="L30"/>
  <c r="L1017"/>
  <c r="L491"/>
  <c r="L489"/>
  <c r="K1284"/>
  <c r="L1285"/>
  <c r="K1286"/>
  <c r="K1283"/>
  <c r="K1279"/>
  <c r="K1252"/>
  <c r="K1254"/>
  <c r="L1255"/>
  <c r="L1256"/>
  <c r="L1259"/>
  <c r="L1260"/>
  <c r="L1263"/>
  <c r="L1264"/>
  <c r="K1265"/>
  <c r="L1267"/>
  <c r="K1268"/>
  <c r="K1269"/>
  <c r="K1272"/>
  <c r="L1273"/>
  <c r="K1274"/>
  <c r="L1276"/>
  <c r="L1277"/>
  <c r="L1278"/>
  <c r="K1247"/>
  <c r="K1245"/>
  <c r="K1239"/>
  <c r="L1234"/>
  <c r="L1236"/>
  <c r="K1237"/>
  <c r="K1238"/>
  <c r="K1233"/>
  <c r="L1226"/>
  <c r="K1222"/>
  <c r="K1223"/>
  <c r="K1221"/>
  <c r="K1216"/>
  <c r="K1210"/>
  <c r="K1211"/>
  <c r="K1212"/>
  <c r="K1213"/>
  <c r="L1214"/>
  <c r="K1198"/>
  <c r="K1197"/>
  <c r="L1183"/>
  <c r="L1182"/>
  <c r="K1185"/>
  <c r="L1177"/>
  <c r="K1175"/>
  <c r="L1162"/>
  <c r="K1158"/>
  <c r="L1160"/>
  <c r="L1161"/>
  <c r="K1170"/>
  <c r="K1166"/>
  <c r="K1164"/>
  <c r="L1165"/>
  <c r="K1147"/>
  <c r="K1125"/>
  <c r="K1124"/>
  <c r="K1143"/>
  <c r="K1139"/>
  <c r="K1134"/>
  <c r="K1133"/>
  <c r="L1132"/>
  <c r="K1154"/>
  <c r="L1153"/>
  <c r="K1121"/>
  <c r="K1120"/>
  <c r="K1093"/>
  <c r="K1088"/>
  <c r="K1058"/>
  <c r="K1059"/>
  <c r="L1057"/>
  <c r="L1056"/>
  <c r="K1055"/>
  <c r="K1094"/>
  <c r="L1089"/>
  <c r="K1031"/>
  <c r="K1033"/>
  <c r="L1050"/>
  <c r="K1051"/>
  <c r="L1076"/>
  <c r="L1077"/>
  <c r="K1103"/>
  <c r="L1104"/>
  <c r="L1030"/>
  <c r="L1101"/>
  <c r="L1100"/>
  <c r="L1099"/>
  <c r="L1068"/>
  <c r="K1064"/>
  <c r="L1066"/>
  <c r="L1070"/>
  <c r="K1072"/>
  <c r="L1067"/>
  <c r="K1084"/>
  <c r="L1082"/>
  <c r="L1083"/>
  <c r="K1081"/>
  <c r="K1046"/>
  <c r="L1029"/>
  <c r="K1034"/>
  <c r="L1035"/>
  <c r="K1036"/>
  <c r="L1041"/>
  <c r="K1042"/>
  <c r="K1044"/>
  <c r="K1028"/>
  <c r="K1016"/>
  <c r="L1019"/>
  <c r="K1020"/>
  <c r="L1021"/>
  <c r="L1023"/>
  <c r="L1024"/>
  <c r="L1015"/>
  <c r="K1009"/>
  <c r="L1008"/>
  <c r="K1000"/>
  <c r="K1001"/>
  <c r="K996"/>
  <c r="K994"/>
  <c r="K997"/>
  <c r="K998"/>
  <c r="K1003"/>
  <c r="K944"/>
  <c r="K945"/>
  <c r="L948"/>
  <c r="L953"/>
  <c r="K954"/>
  <c r="L955"/>
  <c r="L959"/>
  <c r="K961"/>
  <c r="L933"/>
  <c r="L934"/>
  <c r="K935"/>
  <c r="L936"/>
  <c r="L938"/>
  <c r="K437"/>
  <c r="L436"/>
  <c r="K928"/>
  <c r="K905"/>
  <c r="K906"/>
  <c r="K907"/>
  <c r="L908"/>
  <c r="K909"/>
  <c r="L910"/>
  <c r="K911"/>
  <c r="K912"/>
  <c r="L913"/>
  <c r="K914"/>
  <c r="K916"/>
  <c r="L917"/>
  <c r="K918"/>
  <c r="K919"/>
  <c r="K920"/>
  <c r="K921"/>
  <c r="K922"/>
  <c r="K924"/>
  <c r="K925"/>
  <c r="K926"/>
  <c r="K904"/>
  <c r="L744"/>
  <c r="L746"/>
  <c r="L747"/>
  <c r="K748"/>
  <c r="K751"/>
  <c r="L752"/>
  <c r="L755"/>
  <c r="K757"/>
  <c r="K759"/>
  <c r="K761"/>
  <c r="L763"/>
  <c r="L765"/>
  <c r="L767"/>
  <c r="L769"/>
  <c r="K770"/>
  <c r="K771"/>
  <c r="L773"/>
  <c r="L774"/>
  <c r="K775"/>
  <c r="K776"/>
  <c r="L777"/>
  <c r="L779"/>
  <c r="K780"/>
  <c r="L781"/>
  <c r="K784"/>
  <c r="K786"/>
  <c r="K787"/>
  <c r="K788"/>
  <c r="K789"/>
  <c r="L790"/>
  <c r="L791"/>
  <c r="L793"/>
  <c r="L794"/>
  <c r="K796"/>
  <c r="K797"/>
  <c r="L800"/>
  <c r="L801"/>
  <c r="L802"/>
  <c r="L804"/>
  <c r="K805"/>
  <c r="K806"/>
  <c r="L808"/>
  <c r="K809"/>
  <c r="L810"/>
  <c r="K811"/>
  <c r="L813"/>
  <c r="L814"/>
  <c r="K816"/>
  <c r="L817"/>
  <c r="L820"/>
  <c r="K821"/>
  <c r="L823"/>
  <c r="L824"/>
  <c r="K826"/>
  <c r="K829"/>
  <c r="K830"/>
  <c r="L831"/>
  <c r="K833"/>
  <c r="L834"/>
  <c r="L835"/>
  <c r="L836"/>
  <c r="L837"/>
  <c r="L839"/>
  <c r="L840"/>
  <c r="L841"/>
  <c r="L842"/>
  <c r="L844"/>
  <c r="L848"/>
  <c r="L849"/>
  <c r="L852"/>
  <c r="L853"/>
  <c r="L855"/>
  <c r="L856"/>
  <c r="K857"/>
  <c r="L859"/>
  <c r="L860"/>
  <c r="K861"/>
  <c r="L862"/>
  <c r="K863"/>
  <c r="L864"/>
  <c r="L865"/>
  <c r="L867"/>
  <c r="L868"/>
  <c r="L869"/>
  <c r="K870"/>
  <c r="L872"/>
  <c r="L873"/>
  <c r="L875"/>
  <c r="K876"/>
  <c r="K878"/>
  <c r="L879"/>
  <c r="K880"/>
  <c r="K881"/>
  <c r="L882"/>
  <c r="K885"/>
  <c r="K886"/>
  <c r="L887"/>
  <c r="K888"/>
  <c r="L889"/>
  <c r="L890"/>
  <c r="L891"/>
  <c r="L892"/>
  <c r="L893"/>
  <c r="K894"/>
  <c r="K897"/>
  <c r="L898"/>
  <c r="L899"/>
  <c r="K742"/>
  <c r="L738"/>
  <c r="K737"/>
  <c r="L733"/>
  <c r="L726"/>
  <c r="L727"/>
  <c r="K728"/>
  <c r="L725"/>
  <c r="K721"/>
  <c r="K715"/>
  <c r="K716"/>
  <c r="L718"/>
  <c r="L720"/>
  <c r="K711"/>
  <c r="K627"/>
  <c r="L628"/>
  <c r="K630"/>
  <c r="K631"/>
  <c r="K632"/>
  <c r="K633"/>
  <c r="L634"/>
  <c r="K637"/>
  <c r="K638"/>
  <c r="K640"/>
  <c r="L641"/>
  <c r="K642"/>
  <c r="K644"/>
  <c r="L645"/>
  <c r="K646"/>
  <c r="K647"/>
  <c r="K648"/>
  <c r="K649"/>
  <c r="L650"/>
  <c r="L651"/>
  <c r="K652"/>
  <c r="L653"/>
  <c r="K654"/>
  <c r="L656"/>
  <c r="K657"/>
  <c r="L658"/>
  <c r="K659"/>
  <c r="K664"/>
  <c r="K666"/>
  <c r="L667"/>
  <c r="K670"/>
  <c r="K672"/>
  <c r="L674"/>
  <c r="K676"/>
  <c r="L677"/>
  <c r="K679"/>
  <c r="L680"/>
  <c r="K681"/>
  <c r="L683"/>
  <c r="L684"/>
  <c r="K685"/>
  <c r="L686"/>
  <c r="K688"/>
  <c r="L121"/>
  <c r="K122"/>
  <c r="L691"/>
  <c r="K697"/>
  <c r="K699"/>
  <c r="L700"/>
  <c r="K626"/>
  <c r="K622"/>
  <c r="L579"/>
  <c r="L580"/>
  <c r="L581"/>
  <c r="L583"/>
  <c r="L584"/>
  <c r="K587"/>
  <c r="L588"/>
  <c r="K589"/>
  <c r="K591"/>
  <c r="K593"/>
  <c r="L594"/>
  <c r="K596"/>
  <c r="K597"/>
  <c r="K599"/>
  <c r="L600"/>
  <c r="L602"/>
  <c r="K603"/>
  <c r="L604"/>
  <c r="K605"/>
  <c r="K608"/>
  <c r="K609"/>
  <c r="L611"/>
  <c r="L612"/>
  <c r="K615"/>
  <c r="K616"/>
  <c r="K617"/>
  <c r="K619"/>
  <c r="L620"/>
  <c r="L578"/>
  <c r="K574"/>
  <c r="K544"/>
  <c r="K546"/>
  <c r="K547"/>
  <c r="K548"/>
  <c r="K552"/>
  <c r="K554"/>
  <c r="K556"/>
  <c r="K558"/>
  <c r="K559"/>
  <c r="L561"/>
  <c r="K563"/>
  <c r="K564"/>
  <c r="K566"/>
  <c r="K567"/>
  <c r="L568"/>
  <c r="K570"/>
  <c r="L573"/>
  <c r="K543"/>
  <c r="L539"/>
  <c r="K538"/>
  <c r="K537"/>
  <c r="K536"/>
  <c r="K535"/>
  <c r="K534"/>
  <c r="K533"/>
  <c r="K532"/>
  <c r="K529"/>
  <c r="K527"/>
  <c r="K526"/>
  <c r="K524"/>
  <c r="L523"/>
  <c r="K522"/>
  <c r="K521"/>
  <c r="K519"/>
  <c r="K518"/>
  <c r="K495"/>
  <c r="L493"/>
  <c r="K490"/>
  <c r="K488"/>
  <c r="L429"/>
  <c r="L385"/>
  <c r="K387"/>
  <c r="K388"/>
  <c r="K389"/>
  <c r="K390"/>
  <c r="L392"/>
  <c r="L393"/>
  <c r="K395"/>
  <c r="L396"/>
  <c r="K397"/>
  <c r="K398"/>
  <c r="L399"/>
  <c r="K400"/>
  <c r="L402"/>
  <c r="K404"/>
  <c r="K405"/>
  <c r="L406"/>
  <c r="L407"/>
  <c r="K408"/>
  <c r="K410"/>
  <c r="K411"/>
  <c r="K412"/>
  <c r="K414"/>
  <c r="K418"/>
  <c r="K421"/>
  <c r="L422"/>
  <c r="L423"/>
  <c r="K426"/>
  <c r="K427"/>
  <c r="L384"/>
  <c r="K367"/>
  <c r="L368"/>
  <c r="L369"/>
  <c r="K370"/>
  <c r="K371"/>
  <c r="L373"/>
  <c r="L375"/>
  <c r="L377"/>
  <c r="L379"/>
  <c r="K15"/>
  <c r="K17"/>
  <c r="L20"/>
  <c r="K21"/>
  <c r="L23"/>
  <c r="L25"/>
  <c r="L26"/>
  <c r="K32"/>
  <c r="K34"/>
  <c r="L36"/>
  <c r="K37"/>
  <c r="L38"/>
  <c r="K39"/>
  <c r="K40"/>
  <c r="K42"/>
  <c r="L43"/>
  <c r="K44"/>
  <c r="K46"/>
  <c r="L48"/>
  <c r="L50"/>
  <c r="L52"/>
  <c r="L54"/>
  <c r="K56"/>
  <c r="K58"/>
  <c r="L61"/>
  <c r="L62"/>
  <c r="L63"/>
  <c r="K65"/>
  <c r="K66"/>
  <c r="L68"/>
  <c r="K69"/>
  <c r="K70"/>
  <c r="K71"/>
  <c r="L72"/>
  <c r="K73"/>
  <c r="K74"/>
  <c r="K76"/>
  <c r="L77"/>
  <c r="K79"/>
  <c r="L82"/>
  <c r="K83"/>
  <c r="K84"/>
  <c r="K85"/>
  <c r="K86"/>
  <c r="L88"/>
  <c r="K90"/>
  <c r="K91"/>
  <c r="K92"/>
  <c r="L94"/>
  <c r="L95"/>
  <c r="K96"/>
  <c r="K98"/>
  <c r="K99"/>
  <c r="K101"/>
  <c r="K102"/>
  <c r="K103"/>
  <c r="K106"/>
  <c r="L111"/>
  <c r="L113"/>
  <c r="K114"/>
  <c r="K117"/>
  <c r="K118"/>
  <c r="K119"/>
  <c r="L126"/>
  <c r="K127"/>
  <c r="K128"/>
  <c r="L129"/>
  <c r="K131"/>
  <c r="K132"/>
  <c r="L134"/>
  <c r="L135"/>
  <c r="K136"/>
  <c r="L138"/>
  <c r="L139"/>
  <c r="K140"/>
  <c r="L141"/>
  <c r="K142"/>
  <c r="K143"/>
  <c r="K145"/>
  <c r="L146"/>
  <c r="L147"/>
  <c r="L148"/>
  <c r="L149"/>
  <c r="L150"/>
  <c r="K151"/>
  <c r="K152"/>
  <c r="K153"/>
  <c r="K154"/>
  <c r="L155"/>
  <c r="L156"/>
  <c r="L158"/>
  <c r="K159"/>
  <c r="K160"/>
  <c r="L164"/>
  <c r="L166"/>
  <c r="L168"/>
  <c r="L169"/>
  <c r="L170"/>
  <c r="K172"/>
  <c r="K173"/>
  <c r="K174"/>
  <c r="L175"/>
  <c r="K176"/>
  <c r="K177"/>
  <c r="L181"/>
  <c r="L182"/>
  <c r="K187"/>
  <c r="L189"/>
  <c r="K190"/>
  <c r="K191"/>
  <c r="L192"/>
  <c r="K194"/>
  <c r="K196"/>
  <c r="L197"/>
  <c r="K198"/>
  <c r="K200"/>
  <c r="K202"/>
  <c r="K203"/>
  <c r="K205"/>
  <c r="L208"/>
  <c r="K210"/>
  <c r="K211"/>
  <c r="K216"/>
  <c r="K218"/>
  <c r="K219"/>
  <c r="L220"/>
  <c r="K228"/>
  <c r="L230"/>
  <c r="K232"/>
  <c r="L233"/>
  <c r="K236"/>
  <c r="K238"/>
  <c r="K239"/>
  <c r="K240"/>
  <c r="K244"/>
  <c r="K246"/>
  <c r="K247"/>
  <c r="K248"/>
  <c r="L249"/>
  <c r="L250"/>
  <c r="L251"/>
  <c r="L256"/>
  <c r="L258"/>
  <c r="K259"/>
  <c r="L260"/>
  <c r="L262"/>
  <c r="L265"/>
  <c r="K266"/>
  <c r="L270"/>
  <c r="L272"/>
  <c r="K273"/>
  <c r="L274"/>
  <c r="L276"/>
  <c r="L278"/>
  <c r="L280"/>
  <c r="K281"/>
  <c r="L285"/>
  <c r="K286"/>
  <c r="K287"/>
  <c r="K290"/>
  <c r="L294"/>
  <c r="L296"/>
  <c r="K298"/>
  <c r="K299"/>
  <c r="L300"/>
  <c r="K304"/>
  <c r="L305"/>
  <c r="K308"/>
  <c r="K310"/>
  <c r="L312"/>
  <c r="K314"/>
  <c r="K315"/>
  <c r="K319"/>
  <c r="L320"/>
  <c r="K323"/>
  <c r="K324"/>
  <c r="K327"/>
  <c r="K328"/>
  <c r="K329"/>
  <c r="K330"/>
  <c r="L331"/>
  <c r="K332"/>
  <c r="K335"/>
  <c r="L336"/>
  <c r="K340"/>
  <c r="K341"/>
  <c r="K344"/>
  <c r="K345"/>
  <c r="K346"/>
  <c r="L348"/>
  <c r="K349"/>
  <c r="K350"/>
  <c r="L351"/>
  <c r="K352"/>
  <c r="K354"/>
  <c r="L355"/>
  <c r="K356"/>
  <c r="K358"/>
  <c r="K359"/>
  <c r="K360"/>
  <c r="K470"/>
  <c r="L1333"/>
  <c r="L1334"/>
  <c r="L1305"/>
  <c r="L1300"/>
  <c r="L1302"/>
  <c r="L1306"/>
  <c r="K1310"/>
  <c r="L1310"/>
  <c r="K1312"/>
  <c r="L1312"/>
  <c r="K1317"/>
  <c r="L1317"/>
  <c r="L1330"/>
  <c r="K1336"/>
  <c r="L1336"/>
  <c r="L1331"/>
  <c r="L1335"/>
  <c r="K1325"/>
  <c r="L1325"/>
  <c r="L1327"/>
  <c r="K107"/>
  <c r="L107"/>
  <c r="K1328"/>
  <c r="L1328"/>
  <c r="L130"/>
  <c r="L1332"/>
  <c r="L1303"/>
  <c r="L1301"/>
  <c r="K1309"/>
  <c r="L1309"/>
  <c r="L1313"/>
  <c r="K1322"/>
  <c r="L1322"/>
  <c r="K473"/>
  <c r="K864"/>
  <c r="K1015"/>
  <c r="L1134"/>
  <c r="K461"/>
  <c r="L462"/>
  <c r="K337"/>
  <c r="K1057"/>
  <c r="L319"/>
  <c r="K528"/>
  <c r="L1185"/>
  <c r="L476"/>
  <c r="K1160"/>
  <c r="K975"/>
  <c r="K602"/>
  <c r="L679"/>
  <c r="K869"/>
  <c r="L1094"/>
  <c r="K836"/>
  <c r="K645"/>
  <c r="L605"/>
  <c r="L1084"/>
  <c r="L1237"/>
  <c r="K457"/>
  <c r="L685"/>
  <c r="L964"/>
  <c r="K628"/>
  <c r="K468"/>
  <c r="L463"/>
  <c r="K458"/>
  <c r="L410"/>
  <c r="K465"/>
  <c r="K471"/>
  <c r="K459"/>
  <c r="K1332"/>
  <c r="K455"/>
  <c r="K611"/>
  <c r="K402"/>
  <c r="K1263"/>
  <c r="L1286"/>
  <c r="K848"/>
  <c r="L1254"/>
  <c r="K251"/>
  <c r="K969"/>
  <c r="L1272"/>
  <c r="K467"/>
  <c r="L1198"/>
  <c r="L469"/>
  <c r="K725"/>
  <c r="L711"/>
  <c r="L546"/>
  <c r="K1235"/>
  <c r="K1259"/>
  <c r="L161"/>
  <c r="L460"/>
  <c r="L1133"/>
  <c r="L979"/>
  <c r="K1162"/>
  <c r="L1241"/>
  <c r="K454"/>
  <c r="L1212"/>
  <c r="L449"/>
  <c r="K1276"/>
  <c r="K867"/>
  <c r="K840"/>
  <c r="K479"/>
  <c r="L341"/>
  <c r="L809"/>
  <c r="K423"/>
  <c r="K492"/>
  <c r="L1245"/>
  <c r="L27"/>
  <c r="K1070"/>
  <c r="L649"/>
  <c r="K477"/>
  <c r="K466"/>
  <c r="L390"/>
  <c r="L716"/>
  <c r="L916"/>
  <c r="K641"/>
  <c r="L480"/>
  <c r="L31"/>
  <c r="K1300"/>
  <c r="K583"/>
  <c r="K661"/>
  <c r="L965"/>
  <c r="L1014"/>
  <c r="K1021"/>
  <c r="L1197"/>
  <c r="L1247"/>
  <c r="L660"/>
  <c r="K489"/>
  <c r="L122"/>
  <c r="K578"/>
  <c r="L904"/>
  <c r="L973"/>
  <c r="L1064"/>
  <c r="K980"/>
  <c r="K1305"/>
  <c r="K1327"/>
  <c r="L125"/>
  <c r="K1331"/>
  <c r="L1152"/>
  <c r="K130"/>
  <c r="L966"/>
  <c r="L1268"/>
  <c r="L829"/>
  <c r="K1302"/>
  <c r="L587"/>
  <c r="K1335"/>
  <c r="K406"/>
  <c r="L617"/>
  <c r="K860"/>
  <c r="L558"/>
  <c r="L554"/>
  <c r="L1213"/>
  <c r="K220"/>
  <c r="L689"/>
  <c r="K168"/>
  <c r="K934"/>
  <c r="L418"/>
  <c r="K653"/>
  <c r="K853"/>
  <c r="L633"/>
  <c r="L1223"/>
  <c r="K856"/>
  <c r="K1255"/>
  <c r="K852"/>
  <c r="L1298"/>
  <c r="K580"/>
  <c r="L945"/>
  <c r="K456"/>
  <c r="K727"/>
  <c r="K970"/>
  <c r="L591"/>
  <c r="L1088"/>
  <c r="L596"/>
  <c r="L453"/>
  <c r="K1050"/>
  <c r="K452"/>
  <c r="K1267"/>
  <c r="K1165"/>
  <c r="L1221"/>
  <c r="K658"/>
  <c r="K464"/>
  <c r="L451"/>
  <c r="L912"/>
  <c r="K844"/>
  <c r="K953"/>
  <c r="L521"/>
  <c r="L1009"/>
  <c r="K579"/>
  <c r="L1125"/>
  <c r="L202"/>
  <c r="L398"/>
  <c r="L1265"/>
  <c r="K948"/>
  <c r="K802"/>
  <c r="L1120"/>
  <c r="K936"/>
  <c r="K1099"/>
  <c r="L1034"/>
  <c r="K368"/>
  <c r="L426"/>
  <c r="K523"/>
  <c r="K155"/>
  <c r="K164"/>
  <c r="K1008"/>
  <c r="K1019"/>
  <c r="L1016"/>
  <c r="K1330"/>
  <c r="K1301"/>
  <c r="K1236"/>
  <c r="L652"/>
  <c r="K150"/>
  <c r="K1035"/>
  <c r="K305"/>
  <c r="K379"/>
  <c r="L1059"/>
  <c r="K794"/>
  <c r="L786"/>
  <c r="L830"/>
  <c r="L1051"/>
  <c r="L259"/>
  <c r="K683"/>
  <c r="K667"/>
  <c r="K146"/>
  <c r="L96"/>
  <c r="K1256"/>
  <c r="L806"/>
  <c r="L1279"/>
  <c r="K781"/>
  <c r="K347"/>
  <c r="L347"/>
  <c r="K293"/>
  <c r="L293"/>
  <c r="K284"/>
  <c r="L284"/>
  <c r="K271"/>
  <c r="L271"/>
  <c r="L255"/>
  <c r="K255"/>
  <c r="L97"/>
  <c r="K97"/>
  <c r="L78"/>
  <c r="K78"/>
  <c r="K59"/>
  <c r="L59"/>
  <c r="L51"/>
  <c r="K51"/>
  <c r="L47"/>
  <c r="K47"/>
  <c r="K372"/>
  <c r="L372"/>
  <c r="K494"/>
  <c r="L494"/>
  <c r="L847"/>
  <c r="K847"/>
  <c r="L843"/>
  <c r="K843"/>
  <c r="K827"/>
  <c r="L827"/>
  <c r="L819"/>
  <c r="K819"/>
  <c r="L807"/>
  <c r="K807"/>
  <c r="L766"/>
  <c r="K766"/>
  <c r="K758"/>
  <c r="L758"/>
  <c r="K949"/>
  <c r="L949"/>
  <c r="L1110"/>
  <c r="K1110"/>
  <c r="K1115"/>
  <c r="L1115"/>
  <c r="L1138"/>
  <c r="K1138"/>
  <c r="L1128"/>
  <c r="K1128"/>
  <c r="L1159"/>
  <c r="K1159"/>
  <c r="K1225"/>
  <c r="L1225"/>
  <c r="L204"/>
  <c r="K204"/>
  <c r="L162"/>
  <c r="K162"/>
  <c r="K481"/>
  <c r="K1024"/>
  <c r="L218"/>
  <c r="L239"/>
  <c r="K687"/>
  <c r="L246"/>
  <c r="L1042"/>
  <c r="L1164"/>
  <c r="L329"/>
  <c r="L770"/>
  <c r="L359"/>
  <c r="L811"/>
  <c r="L644"/>
  <c r="L907"/>
  <c r="K20"/>
  <c r="K68"/>
  <c r="K301"/>
  <c r="L301"/>
  <c r="L279"/>
  <c r="K279"/>
  <c r="K206"/>
  <c r="L206"/>
  <c r="L195"/>
  <c r="K195"/>
  <c r="K376"/>
  <c r="L376"/>
  <c r="K413"/>
  <c r="L413"/>
  <c r="K531"/>
  <c r="L531"/>
  <c r="L696"/>
  <c r="K696"/>
  <c r="K668"/>
  <c r="L668"/>
  <c r="L815"/>
  <c r="K815"/>
  <c r="L778"/>
  <c r="K778"/>
  <c r="K927"/>
  <c r="L927"/>
  <c r="K1111"/>
  <c r="L1111"/>
  <c r="K1126"/>
  <c r="L1126"/>
  <c r="L482"/>
  <c r="K482"/>
  <c r="K785"/>
  <c r="L785"/>
  <c r="K1082"/>
  <c r="L1166"/>
  <c r="K351"/>
  <c r="K700"/>
  <c r="K343"/>
  <c r="L343"/>
  <c r="L325"/>
  <c r="K325"/>
  <c r="K317"/>
  <c r="L317"/>
  <c r="K313"/>
  <c r="L313"/>
  <c r="K309"/>
  <c r="L309"/>
  <c r="K267"/>
  <c r="L267"/>
  <c r="K235"/>
  <c r="L235"/>
  <c r="K55"/>
  <c r="L55"/>
  <c r="K35"/>
  <c r="L35"/>
  <c r="K24"/>
  <c r="L24"/>
  <c r="K417"/>
  <c r="L417"/>
  <c r="L487"/>
  <c r="K487"/>
  <c r="K874"/>
  <c r="L874"/>
  <c r="L851"/>
  <c r="K851"/>
  <c r="L799"/>
  <c r="K799"/>
  <c r="K795"/>
  <c r="L795"/>
  <c r="L762"/>
  <c r="K762"/>
  <c r="L754"/>
  <c r="K754"/>
  <c r="L923"/>
  <c r="K923"/>
  <c r="K987"/>
  <c r="L987"/>
  <c r="L988"/>
  <c r="K988"/>
  <c r="K1010"/>
  <c r="L1010"/>
  <c r="K1102"/>
  <c r="L1102"/>
  <c r="K1065"/>
  <c r="L1065"/>
  <c r="L1032"/>
  <c r="K1032"/>
  <c r="L1262"/>
  <c r="K1262"/>
  <c r="K1303"/>
  <c r="L1175"/>
  <c r="L996"/>
  <c r="K170"/>
  <c r="L737"/>
  <c r="K436"/>
  <c r="L39"/>
  <c r="L174"/>
  <c r="L421"/>
  <c r="K1182"/>
  <c r="K250"/>
  <c r="K823"/>
  <c r="L101"/>
  <c r="K355"/>
  <c r="K43"/>
  <c r="K249"/>
  <c r="L404"/>
  <c r="K23"/>
  <c r="L367"/>
  <c r="L308"/>
  <c r="L548"/>
  <c r="L543"/>
  <c r="K50"/>
  <c r="K573"/>
  <c r="L408"/>
  <c r="L32"/>
  <c r="L1287"/>
  <c r="L527"/>
  <c r="L131"/>
  <c r="K54"/>
  <c r="K169"/>
  <c r="K656"/>
  <c r="L1284"/>
  <c r="L1269"/>
  <c r="L982"/>
  <c r="L1000"/>
  <c r="K777"/>
  <c r="L826"/>
  <c r="K1030"/>
  <c r="K1217"/>
  <c r="L967"/>
  <c r="L977"/>
  <c r="L536"/>
  <c r="L483"/>
  <c r="L388"/>
  <c r="L412"/>
  <c r="K375"/>
  <c r="K790"/>
  <c r="K662"/>
  <c r="K1017"/>
  <c r="K478"/>
  <c r="K691"/>
  <c r="K974"/>
  <c r="K77"/>
  <c r="L532"/>
  <c r="L71"/>
  <c r="L154"/>
  <c r="K1273"/>
  <c r="K841"/>
  <c r="L914"/>
  <c r="K588"/>
  <c r="K981"/>
  <c r="L362"/>
  <c r="L371"/>
  <c r="L58"/>
  <c r="L142"/>
  <c r="K320"/>
  <c r="L495"/>
  <c r="L1001"/>
  <c r="L400"/>
  <c r="K139"/>
  <c r="K938"/>
  <c r="L1216"/>
  <c r="K810"/>
  <c r="K1041"/>
  <c r="K910"/>
  <c r="L74"/>
  <c r="K1278"/>
  <c r="L997"/>
  <c r="K651"/>
  <c r="K491"/>
  <c r="K1209"/>
  <c r="L29"/>
  <c r="L1252"/>
  <c r="K834"/>
  <c r="K773"/>
  <c r="K227"/>
  <c r="L324"/>
  <c r="L127"/>
  <c r="L647"/>
  <c r="K300"/>
  <c r="L488"/>
  <c r="L897"/>
  <c r="L425"/>
  <c r="K1023"/>
  <c r="L117"/>
  <c r="K135"/>
  <c r="L918"/>
  <c r="K262"/>
  <c r="L1055"/>
  <c r="K1077"/>
  <c r="L631"/>
  <c r="K1183"/>
  <c r="L524"/>
  <c r="L954"/>
  <c r="L1274"/>
  <c r="K141"/>
  <c r="L273"/>
  <c r="L85"/>
  <c r="L334"/>
  <c r="L544"/>
  <c r="K849"/>
  <c r="L42"/>
  <c r="K158"/>
  <c r="L519"/>
  <c r="K959"/>
  <c r="K63"/>
  <c r="K594"/>
  <c r="L905"/>
  <c r="K913"/>
  <c r="L15"/>
  <c r="L1210"/>
  <c r="K1177"/>
  <c r="K561"/>
  <c r="L1233"/>
  <c r="L1028"/>
  <c r="L935"/>
  <c r="L626"/>
  <c r="K873"/>
  <c r="L971"/>
  <c r="K148"/>
  <c r="L630"/>
  <c r="L335"/>
  <c r="L360"/>
  <c r="K294"/>
  <c r="L69"/>
  <c r="L833"/>
  <c r="K917"/>
  <c r="L356"/>
  <c r="L102"/>
  <c r="L91"/>
  <c r="L574"/>
  <c r="L21"/>
  <c r="K129"/>
  <c r="L310"/>
  <c r="L44"/>
  <c r="K230"/>
  <c r="L106"/>
  <c r="L211"/>
  <c r="L223"/>
  <c r="L411"/>
  <c r="L670"/>
  <c r="L619"/>
  <c r="L40"/>
  <c r="K276"/>
  <c r="K612"/>
  <c r="L140"/>
  <c r="L240"/>
  <c r="K256"/>
  <c r="L340"/>
  <c r="K733"/>
  <c r="L529"/>
  <c r="L427"/>
  <c r="L83"/>
  <c r="K892"/>
  <c r="L880"/>
  <c r="L330"/>
  <c r="L395"/>
  <c r="K407"/>
  <c r="K744"/>
  <c r="K858"/>
  <c r="K430"/>
  <c r="L236"/>
  <c r="L98"/>
  <c r="K634"/>
  <c r="K260"/>
  <c r="L593"/>
  <c r="K156"/>
  <c r="L17"/>
  <c r="L73"/>
  <c r="L79"/>
  <c r="L564"/>
  <c r="L547"/>
  <c r="K837"/>
  <c r="L821"/>
  <c r="L742"/>
  <c r="L387"/>
  <c r="L597"/>
  <c r="L888"/>
  <c r="K422"/>
  <c r="L114"/>
  <c r="L160"/>
  <c r="L232"/>
  <c r="L298"/>
  <c r="L352"/>
  <c r="L219"/>
  <c r="K272"/>
  <c r="K348"/>
  <c r="K95"/>
  <c r="K52"/>
  <c r="K568"/>
  <c r="L414"/>
  <c r="K650"/>
  <c r="L65"/>
  <c r="K686"/>
  <c r="L876"/>
  <c r="K813"/>
  <c r="L119"/>
  <c r="K801"/>
  <c r="L805"/>
  <c r="K265"/>
  <c r="K121"/>
  <c r="K336"/>
  <c r="K908"/>
  <c r="L522"/>
  <c r="L535"/>
  <c r="L286"/>
  <c r="L345"/>
  <c r="K684"/>
  <c r="L323"/>
  <c r="L632"/>
  <c r="L1211"/>
  <c r="K1068"/>
  <c r="K1132"/>
  <c r="K1083"/>
  <c r="L863"/>
  <c r="L715"/>
  <c r="K1056"/>
  <c r="L886"/>
  <c r="L1072"/>
  <c r="L672"/>
  <c r="L176"/>
  <c r="L327"/>
  <c r="L928"/>
  <c r="L664"/>
  <c r="L751"/>
  <c r="K933"/>
  <c r="L924"/>
  <c r="L566"/>
  <c r="L920"/>
  <c r="L66"/>
  <c r="L370"/>
  <c r="L627"/>
  <c r="K539"/>
  <c r="K26"/>
  <c r="K432"/>
  <c r="L216"/>
  <c r="L145"/>
  <c r="K126"/>
  <c r="L203"/>
  <c r="K429"/>
  <c r="K1104"/>
  <c r="K890"/>
  <c r="K898"/>
  <c r="L878"/>
  <c r="K839"/>
  <c r="K855"/>
  <c r="K233"/>
  <c r="K111"/>
  <c r="K189"/>
  <c r="K1161"/>
  <c r="L676"/>
  <c r="K208"/>
  <c r="L172"/>
  <c r="K720"/>
  <c r="L563"/>
  <c r="L99"/>
  <c r="L570"/>
  <c r="K88"/>
  <c r="L37"/>
  <c r="L290"/>
  <c r="L349"/>
  <c r="K680"/>
  <c r="K134"/>
  <c r="K138"/>
  <c r="L405"/>
  <c r="L894"/>
  <c r="K882"/>
  <c r="K1101"/>
  <c r="L870"/>
  <c r="K859"/>
  <c r="K331"/>
  <c r="L153"/>
  <c r="L648"/>
  <c r="K197"/>
  <c r="K747"/>
  <c r="L526"/>
  <c r="L70"/>
  <c r="L657"/>
  <c r="L518"/>
  <c r="L103"/>
  <c r="K62"/>
  <c r="K726"/>
  <c r="L84"/>
  <c r="K1214"/>
  <c r="L358"/>
  <c r="L200"/>
  <c r="L1139"/>
  <c r="K677"/>
  <c r="K1260"/>
  <c r="K1277"/>
  <c r="L608"/>
  <c r="L906"/>
  <c r="L728"/>
  <c r="K385"/>
  <c r="L944"/>
  <c r="L994"/>
  <c r="K166"/>
  <c r="L1222"/>
  <c r="L1003"/>
  <c r="L534"/>
  <c r="L238"/>
  <c r="K296"/>
  <c r="L599"/>
  <c r="K72"/>
  <c r="L177"/>
  <c r="L228"/>
  <c r="L244"/>
  <c r="K270"/>
  <c r="K312"/>
  <c r="L346"/>
  <c r="L666"/>
  <c r="K147"/>
  <c r="K1264"/>
  <c r="L622"/>
  <c r="K1029"/>
  <c r="L701"/>
  <c r="L909"/>
  <c r="L788"/>
  <c r="K1234"/>
  <c r="L972"/>
  <c r="L963"/>
  <c r="K1153"/>
  <c r="L1170"/>
  <c r="K1067"/>
  <c r="L642"/>
  <c r="K763"/>
  <c r="K779"/>
  <c r="K889"/>
  <c r="L76"/>
  <c r="L1093"/>
  <c r="L118"/>
  <c r="L128"/>
  <c r="L559"/>
  <c r="L194"/>
  <c r="L190"/>
  <c r="L1154"/>
  <c r="L552"/>
  <c r="L697"/>
  <c r="K48"/>
  <c r="L556"/>
  <c r="L437"/>
  <c r="L1283"/>
  <c r="L589"/>
  <c r="L1124"/>
  <c r="K393"/>
  <c r="K384"/>
  <c r="K25"/>
  <c r="L143"/>
  <c r="K113"/>
  <c r="K835"/>
  <c r="L538"/>
  <c r="L1036"/>
  <c r="L287"/>
  <c r="K82"/>
  <c r="L86"/>
  <c r="L659"/>
  <c r="L646"/>
  <c r="L56"/>
  <c r="L159"/>
  <c r="L1081"/>
  <c r="L1239"/>
  <c r="K620"/>
  <c r="L925"/>
  <c r="L921"/>
  <c r="K718"/>
  <c r="K258"/>
  <c r="L332"/>
  <c r="K94"/>
  <c r="L1031"/>
  <c r="L1147"/>
  <c r="K1100"/>
  <c r="L654"/>
  <c r="L136"/>
  <c r="K978"/>
  <c r="K581"/>
  <c r="L885"/>
  <c r="K893"/>
  <c r="K738"/>
  <c r="L638"/>
  <c r="K1313"/>
  <c r="L1196"/>
  <c r="L266"/>
  <c r="L1238"/>
  <c r="K181"/>
  <c r="K30"/>
  <c r="L397"/>
  <c r="L389"/>
  <c r="L961"/>
  <c r="K373"/>
  <c r="K36"/>
  <c r="L1044"/>
  <c r="K493"/>
  <c r="L603"/>
  <c r="L304"/>
  <c r="L1143"/>
  <c r="L173"/>
  <c r="K274"/>
  <c r="L132"/>
  <c r="L681"/>
  <c r="L151"/>
  <c r="K369"/>
  <c r="L775"/>
  <c r="L615"/>
  <c r="L354"/>
  <c r="L90"/>
  <c r="L350"/>
  <c r="K800"/>
  <c r="L881"/>
  <c r="K1066"/>
  <c r="K674"/>
  <c r="K955"/>
  <c r="L1058"/>
  <c r="K915"/>
  <c r="L915"/>
  <c r="L1108"/>
  <c r="K1108"/>
  <c r="L1253"/>
  <c r="K1253"/>
  <c r="K1334"/>
  <c r="L314"/>
  <c r="L1033"/>
  <c r="L1103"/>
  <c r="K61"/>
  <c r="K333"/>
  <c r="L333"/>
  <c r="K201"/>
  <c r="L201"/>
  <c r="K178"/>
  <c r="L178"/>
  <c r="K144"/>
  <c r="L144"/>
  <c r="L137"/>
  <c r="K137"/>
  <c r="K57"/>
  <c r="L57"/>
  <c r="K49"/>
  <c r="L49"/>
  <c r="K45"/>
  <c r="L45"/>
  <c r="K22"/>
  <c r="L22"/>
  <c r="K18"/>
  <c r="L18"/>
  <c r="K366"/>
  <c r="L366"/>
  <c r="K374"/>
  <c r="L374"/>
  <c r="K380"/>
  <c r="L380"/>
  <c r="K394"/>
  <c r="L394"/>
  <c r="K386"/>
  <c r="L386"/>
  <c r="K496"/>
  <c r="L496"/>
  <c r="K520"/>
  <c r="L520"/>
  <c r="K569"/>
  <c r="L569"/>
  <c r="K565"/>
  <c r="L565"/>
  <c r="K553"/>
  <c r="L553"/>
  <c r="L549"/>
  <c r="K549"/>
  <c r="L545"/>
  <c r="K545"/>
  <c r="L621"/>
  <c r="K621"/>
  <c r="L595"/>
  <c r="K595"/>
  <c r="L590"/>
  <c r="K590"/>
  <c r="K586"/>
  <c r="L586"/>
  <c r="L582"/>
  <c r="K582"/>
  <c r="L698"/>
  <c r="K698"/>
  <c r="L690"/>
  <c r="K690"/>
  <c r="L682"/>
  <c r="K682"/>
  <c r="K678"/>
  <c r="L678"/>
  <c r="L675"/>
  <c r="K675"/>
  <c r="L663"/>
  <c r="K663"/>
  <c r="L643"/>
  <c r="K643"/>
  <c r="L639"/>
  <c r="K639"/>
  <c r="K712"/>
  <c r="L712"/>
  <c r="L729"/>
  <c r="K729"/>
  <c r="K474"/>
  <c r="L474"/>
  <c r="L772"/>
  <c r="K772"/>
  <c r="K962"/>
  <c r="L962"/>
  <c r="K958"/>
  <c r="L958"/>
  <c r="K950"/>
  <c r="L950"/>
  <c r="L995"/>
  <c r="K995"/>
  <c r="L1004"/>
  <c r="K1004"/>
  <c r="K999"/>
  <c r="L999"/>
  <c r="K1022"/>
  <c r="L1022"/>
  <c r="L1018"/>
  <c r="K1018"/>
  <c r="K1045"/>
  <c r="L1045"/>
  <c r="L1037"/>
  <c r="K1037"/>
  <c r="K1063"/>
  <c r="L1063"/>
  <c r="K1069"/>
  <c r="L1069"/>
  <c r="K1208"/>
  <c r="L1208"/>
  <c r="L326"/>
  <c r="K326"/>
  <c r="K322"/>
  <c r="L322"/>
  <c r="L318"/>
  <c r="K318"/>
  <c r="L115"/>
  <c r="K115"/>
  <c r="L883"/>
  <c r="K883"/>
  <c r="L1098"/>
  <c r="K1098"/>
  <c r="K1071"/>
  <c r="L1071"/>
  <c r="L1224"/>
  <c r="K1224"/>
  <c r="K1246"/>
  <c r="L1246"/>
  <c r="L1251"/>
  <c r="K1251"/>
  <c r="L1270"/>
  <c r="K1270"/>
  <c r="L1266"/>
  <c r="K1266"/>
  <c r="L1258"/>
  <c r="K1258"/>
  <c r="K424"/>
  <c r="L424"/>
  <c r="K420"/>
  <c r="L420"/>
  <c r="L416"/>
  <c r="K416"/>
  <c r="K409"/>
  <c r="L409"/>
  <c r="K401"/>
  <c r="L401"/>
  <c r="L866"/>
  <c r="K866"/>
  <c r="K846"/>
  <c r="L846"/>
  <c r="L838"/>
  <c r="K838"/>
  <c r="K832"/>
  <c r="L832"/>
  <c r="L828"/>
  <c r="K828"/>
  <c r="K812"/>
  <c r="L812"/>
  <c r="K983"/>
  <c r="L983"/>
  <c r="K968"/>
  <c r="L968"/>
  <c r="K976"/>
  <c r="L976"/>
  <c r="L1299"/>
  <c r="K1299"/>
  <c r="L1321"/>
  <c r="K1321"/>
  <c r="L1275"/>
  <c r="K1275"/>
  <c r="K1333"/>
  <c r="L205"/>
  <c r="K842"/>
  <c r="K361"/>
  <c r="L361"/>
  <c r="K311"/>
  <c r="L311"/>
  <c r="K307"/>
  <c r="L307"/>
  <c r="K303"/>
  <c r="L303"/>
  <c r="K295"/>
  <c r="L295"/>
  <c r="K237"/>
  <c r="L237"/>
  <c r="K231"/>
  <c r="L231"/>
  <c r="K112"/>
  <c r="L112"/>
  <c r="L104"/>
  <c r="K104"/>
  <c r="L100"/>
  <c r="K100"/>
  <c r="L93"/>
  <c r="K93"/>
  <c r="K89"/>
  <c r="L89"/>
  <c r="K81"/>
  <c r="L81"/>
  <c r="K75"/>
  <c r="L75"/>
  <c r="K67"/>
  <c r="L67"/>
  <c r="K750"/>
  <c r="L750"/>
  <c r="K932"/>
  <c r="L932"/>
  <c r="L939"/>
  <c r="K939"/>
  <c r="L1092"/>
  <c r="K1092"/>
  <c r="L1090"/>
  <c r="K1090"/>
  <c r="L1163"/>
  <c r="K1163"/>
  <c r="K1171"/>
  <c r="L1171"/>
  <c r="K1176"/>
  <c r="L1176"/>
  <c r="K1178"/>
  <c r="L1178"/>
  <c r="K1189"/>
  <c r="L1189"/>
  <c r="K1304"/>
  <c r="L1304"/>
  <c r="K629"/>
  <c r="L629"/>
  <c r="K1314"/>
  <c r="L1314"/>
  <c r="L771"/>
  <c r="K752"/>
  <c r="L342"/>
  <c r="K342"/>
  <c r="K900"/>
  <c r="L900"/>
  <c r="K450"/>
  <c r="L28"/>
  <c r="K862"/>
  <c r="K600"/>
  <c r="K879"/>
  <c r="K875"/>
  <c r="K808"/>
  <c r="K899"/>
  <c r="L816"/>
  <c r="L789"/>
  <c r="K887"/>
  <c r="L1046"/>
  <c r="L757"/>
  <c r="L857"/>
  <c r="K891"/>
  <c r="K1261"/>
  <c r="L1261"/>
  <c r="L895"/>
  <c r="K895"/>
  <c r="K854"/>
  <c r="L854"/>
  <c r="K769"/>
  <c r="L490"/>
  <c r="K746"/>
  <c r="K604"/>
  <c r="L776"/>
  <c r="K804"/>
  <c r="K872"/>
  <c r="L761"/>
  <c r="K1285"/>
  <c r="K765"/>
  <c r="L16"/>
  <c r="K16"/>
  <c r="K822"/>
  <c r="L822"/>
  <c r="K960"/>
  <c r="L960"/>
  <c r="K1091"/>
  <c r="L1091"/>
  <c r="L850"/>
  <c r="K850"/>
  <c r="L753"/>
  <c r="K753"/>
  <c r="L609"/>
  <c r="L919"/>
  <c r="K793"/>
  <c r="L797"/>
  <c r="L780"/>
  <c r="L784"/>
  <c r="K868"/>
  <c r="K1226"/>
  <c r="L616"/>
  <c r="K212"/>
  <c r="L339"/>
  <c r="K339"/>
  <c r="K105"/>
  <c r="L105"/>
  <c r="L391"/>
  <c r="K391"/>
  <c r="L508"/>
  <c r="K278"/>
  <c r="L14"/>
  <c r="K14"/>
  <c r="L171"/>
  <c r="K171"/>
  <c r="L163"/>
  <c r="K163"/>
  <c r="L157"/>
  <c r="K157"/>
  <c r="K571"/>
  <c r="L571"/>
  <c r="K551"/>
  <c r="L551"/>
  <c r="L1109"/>
  <c r="K1109"/>
  <c r="K1119"/>
  <c r="L1119"/>
  <c r="L1315"/>
  <c r="K1315"/>
  <c r="L1319"/>
  <c r="K1319"/>
  <c r="K1323"/>
  <c r="L1323"/>
  <c r="L196"/>
  <c r="L46"/>
  <c r="L1121"/>
  <c r="K261"/>
  <c r="L261"/>
  <c r="K257"/>
  <c r="L257"/>
  <c r="K241"/>
  <c r="L241"/>
  <c r="K217"/>
  <c r="L217"/>
  <c r="L673"/>
  <c r="K673"/>
  <c r="L669"/>
  <c r="K669"/>
  <c r="L665"/>
  <c r="K665"/>
  <c r="L871"/>
  <c r="K871"/>
  <c r="L803"/>
  <c r="K803"/>
  <c r="L792"/>
  <c r="K792"/>
  <c r="L783"/>
  <c r="K783"/>
  <c r="L768"/>
  <c r="K768"/>
  <c r="K760"/>
  <c r="L760"/>
  <c r="L756"/>
  <c r="K756"/>
  <c r="K749"/>
  <c r="L749"/>
  <c r="K745"/>
  <c r="L745"/>
  <c r="K175"/>
  <c r="L248"/>
  <c r="L210"/>
  <c r="K149"/>
  <c r="L34"/>
  <c r="L796"/>
  <c r="L282"/>
  <c r="K282"/>
  <c r="K275"/>
  <c r="L275"/>
  <c r="L268"/>
  <c r="K268"/>
  <c r="L264"/>
  <c r="K264"/>
  <c r="K428"/>
  <c r="L428"/>
  <c r="K419"/>
  <c r="L419"/>
  <c r="L415"/>
  <c r="K415"/>
  <c r="L606"/>
  <c r="K606"/>
  <c r="K585"/>
  <c r="L585"/>
  <c r="L877"/>
  <c r="K877"/>
  <c r="K199"/>
  <c r="L199"/>
  <c r="L167"/>
  <c r="K167"/>
  <c r="L64"/>
  <c r="K64"/>
  <c r="L1215"/>
  <c r="K1215"/>
  <c r="L567"/>
  <c r="L998"/>
  <c r="L719"/>
  <c r="K719"/>
  <c r="K192"/>
  <c r="L187"/>
  <c r="K38"/>
  <c r="K865"/>
  <c r="L861"/>
  <c r="L357"/>
  <c r="K357"/>
  <c r="K316"/>
  <c r="L316"/>
  <c r="K302"/>
  <c r="L302"/>
  <c r="K289"/>
  <c r="L289"/>
  <c r="K229"/>
  <c r="L229"/>
  <c r="L33"/>
  <c r="K33"/>
  <c r="K896"/>
  <c r="L896"/>
  <c r="L884"/>
  <c r="K884"/>
  <c r="L699"/>
  <c r="L721"/>
  <c r="L911"/>
  <c r="L152"/>
  <c r="L344"/>
  <c r="K285"/>
  <c r="L315"/>
  <c r="L1020"/>
  <c r="L533"/>
  <c r="L537"/>
  <c r="K791"/>
  <c r="L787"/>
  <c r="K774"/>
  <c r="L281"/>
  <c r="K831"/>
  <c r="K1076"/>
  <c r="L191"/>
  <c r="L640"/>
  <c r="K392"/>
  <c r="K755"/>
  <c r="L637"/>
  <c r="K396"/>
  <c r="L92"/>
  <c r="K584"/>
  <c r="L688"/>
  <c r="K1089"/>
  <c r="L759"/>
  <c r="K182"/>
  <c r="L198"/>
  <c r="K472"/>
  <c r="K377"/>
  <c r="K820"/>
  <c r="K767"/>
  <c r="K824"/>
  <c r="K817"/>
  <c r="L748"/>
  <c r="K399"/>
  <c r="K814"/>
  <c r="L1158"/>
  <c r="L1318"/>
  <c r="K1318"/>
  <c r="L504"/>
  <c r="K504"/>
  <c r="L502"/>
  <c r="K502"/>
  <c r="L1316"/>
  <c r="K1316"/>
  <c r="K1320"/>
  <c r="L1320"/>
  <c r="K1329"/>
  <c r="L1329"/>
  <c r="K560"/>
  <c r="L560"/>
  <c r="L713"/>
  <c r="K80"/>
  <c r="L80"/>
  <c r="K572"/>
  <c r="L572"/>
  <c r="K601"/>
  <c r="L601"/>
  <c r="L328"/>
  <c r="L845"/>
  <c r="K845"/>
  <c r="L764"/>
  <c r="K764"/>
  <c r="L1240"/>
  <c r="K1240"/>
  <c r="K280"/>
  <c r="L179"/>
  <c r="K179"/>
  <c r="L671"/>
  <c r="K671"/>
  <c r="L636"/>
  <c r="K636"/>
  <c r="K254"/>
  <c r="L254"/>
  <c r="K41"/>
  <c r="L41"/>
  <c r="L695"/>
  <c r="K695"/>
  <c r="L120"/>
  <c r="K120"/>
  <c r="L514"/>
  <c r="K514"/>
  <c r="L1307"/>
  <c r="K1307"/>
  <c r="K1311"/>
  <c r="L1311"/>
  <c r="K1308"/>
  <c r="L1308"/>
  <c r="K186"/>
  <c r="L186"/>
  <c r="L124"/>
  <c r="K124"/>
  <c r="L221"/>
  <c r="K221"/>
  <c r="K498"/>
  <c r="L500"/>
  <c r="L506"/>
  <c r="K511"/>
  <c r="K694"/>
  <c r="K703"/>
  <c r="K252"/>
  <c r="L516"/>
  <c r="K702"/>
  <c r="L123"/>
  <c r="K123"/>
  <c r="L562"/>
  <c r="K562"/>
  <c r="L226"/>
  <c r="K226"/>
  <c r="K1324"/>
  <c r="L1324"/>
  <c r="L515"/>
  <c r="K515"/>
  <c r="K188"/>
  <c r="L188"/>
  <c r="L222"/>
  <c r="K222"/>
  <c r="L225"/>
  <c r="K225"/>
  <c r="K1043"/>
  <c r="L507"/>
  <c r="K507"/>
  <c r="L499"/>
  <c r="K499"/>
  <c r="L510"/>
  <c r="K510"/>
  <c r="L512"/>
  <c r="K512"/>
  <c r="K431"/>
  <c r="K503"/>
  <c r="K550"/>
  <c r="L550"/>
  <c r="L247"/>
  <c r="L299"/>
  <c r="L926"/>
  <c r="K269"/>
  <c r="L269"/>
  <c r="L193"/>
  <c r="K193"/>
  <c r="K180"/>
  <c r="L180"/>
  <c r="K338"/>
  <c r="L338"/>
  <c r="K297"/>
  <c r="L297"/>
  <c r="K291"/>
  <c r="L291"/>
  <c r="K378"/>
  <c r="L378"/>
  <c r="L403"/>
  <c r="K403"/>
  <c r="K530"/>
  <c r="L530"/>
  <c r="K798"/>
  <c r="L798"/>
  <c r="L782"/>
  <c r="K782"/>
  <c r="L937"/>
  <c r="K937"/>
  <c r="K943"/>
  <c r="L943"/>
  <c r="L922"/>
  <c r="K277"/>
  <c r="L277"/>
  <c r="K53"/>
  <c r="L53"/>
  <c r="L497"/>
  <c r="K497"/>
  <c r="K525"/>
  <c r="L525"/>
  <c r="K557"/>
  <c r="L557"/>
  <c r="L635"/>
  <c r="K635"/>
  <c r="L825"/>
  <c r="K825"/>
  <c r="K818"/>
  <c r="L818"/>
  <c r="K992"/>
  <c r="L992"/>
  <c r="K1127"/>
  <c r="L1127"/>
  <c r="L693"/>
  <c r="K693"/>
  <c r="L288"/>
  <c r="K288"/>
  <c r="K209"/>
  <c r="L209"/>
  <c r="K353"/>
  <c r="L353"/>
  <c r="L321"/>
  <c r="K321"/>
  <c r="K234"/>
  <c r="L234"/>
  <c r="K87"/>
  <c r="L87"/>
  <c r="L263"/>
  <c r="K263"/>
  <c r="L133"/>
  <c r="K133"/>
  <c r="L306"/>
  <c r="K306"/>
  <c r="L207"/>
  <c r="K207"/>
  <c r="K19"/>
  <c r="L19"/>
  <c r="K555"/>
  <c r="L555"/>
  <c r="K1326"/>
  <c r="L1326"/>
  <c r="L110"/>
  <c r="K110"/>
  <c r="K109"/>
  <c r="L109"/>
  <c r="L509"/>
  <c r="K509"/>
  <c r="L108"/>
  <c r="K108"/>
  <c r="K714"/>
  <c r="L714"/>
  <c r="L253"/>
  <c r="K253"/>
  <c r="L505"/>
  <c r="K505"/>
  <c r="L692"/>
  <c r="K692"/>
  <c r="L224"/>
  <c r="K224"/>
  <c r="L501"/>
  <c r="K501"/>
  <c r="L517"/>
  <c r="K517"/>
  <c r="L513"/>
  <c r="K513"/>
  <c r="K743"/>
  <c r="L116"/>
  <c r="K11"/>
  <c r="K10"/>
</calcChain>
</file>

<file path=xl/sharedStrings.xml><?xml version="1.0" encoding="utf-8"?>
<sst xmlns="http://schemas.openxmlformats.org/spreadsheetml/2006/main" count="6189" uniqueCount="2483">
  <si>
    <t>ZDIRECT</t>
  </si>
  <si>
    <t>DUALZDIRECT</t>
  </si>
  <si>
    <t>XDIRECT</t>
  </si>
  <si>
    <t>DUALXDIRECT</t>
  </si>
  <si>
    <t>ELECTROVOICE</t>
  </si>
  <si>
    <t>ELECTRO VOICE</t>
  </si>
  <si>
    <t>SENNHEISER</t>
  </si>
  <si>
    <t>ALLEN &amp; HEATH</t>
  </si>
  <si>
    <t>CE3CC</t>
  </si>
  <si>
    <t>CE6CC</t>
  </si>
  <si>
    <t>CE9CC</t>
  </si>
  <si>
    <t>CE3PP</t>
  </si>
  <si>
    <t>CE6PP</t>
  </si>
  <si>
    <t>CE9PP</t>
  </si>
  <si>
    <t>CE3CP</t>
  </si>
  <si>
    <t>CE6CP</t>
  </si>
  <si>
    <t>CE9CP</t>
  </si>
  <si>
    <t>MOON</t>
  </si>
  <si>
    <t>M10</t>
  </si>
  <si>
    <t>M12</t>
  </si>
  <si>
    <t>M1050</t>
  </si>
  <si>
    <t>M2060</t>
  </si>
  <si>
    <t>M4200</t>
  </si>
  <si>
    <t>M2300</t>
  </si>
  <si>
    <t>M4050P</t>
  </si>
  <si>
    <t>L820</t>
  </si>
  <si>
    <t>L1020</t>
  </si>
  <si>
    <t>L1230</t>
  </si>
  <si>
    <t>PM2113PL</t>
  </si>
  <si>
    <t>PM2113PL-8</t>
  </si>
  <si>
    <t>PM2123PL</t>
  </si>
  <si>
    <t>PM2123PL-8</t>
  </si>
  <si>
    <t>PM2153PL</t>
  </si>
  <si>
    <t>PM2153PL-8</t>
  </si>
  <si>
    <t>MPT023</t>
  </si>
  <si>
    <t>MPT100</t>
  </si>
  <si>
    <t>MPT120</t>
  </si>
  <si>
    <t>MPT140A</t>
  </si>
  <si>
    <t>MPT150</t>
  </si>
  <si>
    <t>MPT200</t>
  </si>
  <si>
    <t>MDT106A</t>
  </si>
  <si>
    <t>MDT110</t>
  </si>
  <si>
    <t>MDT122A</t>
  </si>
  <si>
    <t>MAT14S</t>
  </si>
  <si>
    <t>MAT15</t>
  </si>
  <si>
    <t>MAT20</t>
  </si>
  <si>
    <t>M100</t>
  </si>
  <si>
    <t>M105</t>
  </si>
  <si>
    <t>M106</t>
  </si>
  <si>
    <t>M127</t>
  </si>
  <si>
    <t>M157</t>
  </si>
  <si>
    <t>M164</t>
  </si>
  <si>
    <t>M165</t>
  </si>
  <si>
    <t>M176</t>
  </si>
  <si>
    <t>M178</t>
  </si>
  <si>
    <t>MHT410</t>
  </si>
  <si>
    <t>MHT515</t>
  </si>
  <si>
    <t>DM01</t>
  </si>
  <si>
    <t>DM2113PL</t>
  </si>
  <si>
    <t>DM2123PL</t>
  </si>
  <si>
    <t>DM2153PL</t>
  </si>
  <si>
    <t>M23</t>
  </si>
  <si>
    <t>M58</t>
  </si>
  <si>
    <t>M570</t>
  </si>
  <si>
    <t>M590</t>
  </si>
  <si>
    <t>M840</t>
  </si>
  <si>
    <t>DM10</t>
  </si>
  <si>
    <t>MEI03VM</t>
  </si>
  <si>
    <t>MEI03VH</t>
  </si>
  <si>
    <t>MI01VH</t>
  </si>
  <si>
    <t>MI01VM</t>
  </si>
  <si>
    <t>MI01VDMH</t>
  </si>
  <si>
    <t>MI01VDHH</t>
  </si>
  <si>
    <t>MI01VDMM</t>
  </si>
  <si>
    <t>MI02UM</t>
  </si>
  <si>
    <t>MI02UH</t>
  </si>
  <si>
    <t>MI02UL</t>
  </si>
  <si>
    <t>MI02UDMM</t>
  </si>
  <si>
    <t>MI02UDMH</t>
  </si>
  <si>
    <t>MI02UDHH</t>
  </si>
  <si>
    <t>MVSKINC</t>
  </si>
  <si>
    <t>MVSKINR</t>
  </si>
  <si>
    <t>MDJ206</t>
  </si>
  <si>
    <t>MDJ206USB</t>
  </si>
  <si>
    <t>MC606BETA</t>
  </si>
  <si>
    <t>MC806</t>
  </si>
  <si>
    <t>MC12USB</t>
  </si>
  <si>
    <t>MC16USB</t>
  </si>
  <si>
    <t>MC20USB</t>
  </si>
  <si>
    <t>MC24USB</t>
  </si>
  <si>
    <t>M410</t>
  </si>
  <si>
    <t>M410USB</t>
  </si>
  <si>
    <t>M410UP</t>
  </si>
  <si>
    <t>M610UP</t>
  </si>
  <si>
    <t>M810UP</t>
  </si>
  <si>
    <t>M5508USB</t>
  </si>
  <si>
    <t>M6612USB</t>
  </si>
  <si>
    <t>PM60</t>
  </si>
  <si>
    <t>PM120</t>
  </si>
  <si>
    <t>PM600</t>
  </si>
  <si>
    <t>PM1200</t>
  </si>
  <si>
    <t>PM2000</t>
  </si>
  <si>
    <t>M4PL</t>
  </si>
  <si>
    <t>M4PLB</t>
  </si>
  <si>
    <t>M1020</t>
  </si>
  <si>
    <t>M1220</t>
  </si>
  <si>
    <t>M1530</t>
  </si>
  <si>
    <t>M1235</t>
  </si>
  <si>
    <t>M1535</t>
  </si>
  <si>
    <t>M2087PL</t>
  </si>
  <si>
    <t>PB02N</t>
  </si>
  <si>
    <t>PI01</t>
  </si>
  <si>
    <t>PI02</t>
  </si>
  <si>
    <t>PMJ03</t>
  </si>
  <si>
    <t>PMM03D</t>
  </si>
  <si>
    <t>PMM04</t>
  </si>
  <si>
    <t>MH01</t>
  </si>
  <si>
    <t>MH02</t>
  </si>
  <si>
    <t>MA2750PCM</t>
  </si>
  <si>
    <t>MA01IEW</t>
  </si>
  <si>
    <t>EQ311</t>
  </si>
  <si>
    <t>EQ312</t>
  </si>
  <si>
    <t>EQ316</t>
  </si>
  <si>
    <t>MJ101</t>
  </si>
  <si>
    <t>MJ103</t>
  </si>
  <si>
    <t>CB2X1RN</t>
  </si>
  <si>
    <t>CABLE BAFLE 2X1 ROJO/NEGRO</t>
  </si>
  <si>
    <t>CB2X050RN</t>
  </si>
  <si>
    <t>CABLE BAFLE 2X050 ROJO/NEGRO</t>
  </si>
  <si>
    <t>CB2X075RN</t>
  </si>
  <si>
    <t>CABLE BAFLE 2X075 ROJO/NEGRO</t>
  </si>
  <si>
    <t>CM6MFN</t>
  </si>
  <si>
    <t>CM6MFV</t>
  </si>
  <si>
    <t>CM6MFVI</t>
  </si>
  <si>
    <t>CM6SFN</t>
  </si>
  <si>
    <t>CM6SFV</t>
  </si>
  <si>
    <t>CM6SFVI</t>
  </si>
  <si>
    <t>BUSCADOR</t>
  </si>
  <si>
    <t>Sub-Total</t>
  </si>
  <si>
    <t>MARCA</t>
  </si>
  <si>
    <t>RUBRO</t>
  </si>
  <si>
    <t>STOCK</t>
  </si>
  <si>
    <t>PEDIDO</t>
  </si>
  <si>
    <t>SUB-TOTAL</t>
  </si>
  <si>
    <t>TOTAL</t>
  </si>
  <si>
    <t>FONAC</t>
  </si>
  <si>
    <t>RODE</t>
  </si>
  <si>
    <t>NT3</t>
  </si>
  <si>
    <t>M3</t>
  </si>
  <si>
    <t>BROADCASTER</t>
  </si>
  <si>
    <t>M2</t>
  </si>
  <si>
    <t>PROCASTER</t>
  </si>
  <si>
    <t>PODCASTER</t>
  </si>
  <si>
    <t>VM</t>
  </si>
  <si>
    <t>PSA1</t>
  </si>
  <si>
    <t>WSVM</t>
  </si>
  <si>
    <t>DEADCAT</t>
  </si>
  <si>
    <t>BOOMPOLE</t>
  </si>
  <si>
    <t>MINIBOOMPOLE</t>
  </si>
  <si>
    <t>SM4</t>
  </si>
  <si>
    <t>SM6</t>
  </si>
  <si>
    <t>NEUTRIK</t>
  </si>
  <si>
    <t>NC3FXX</t>
  </si>
  <si>
    <t>NC3MXX</t>
  </si>
  <si>
    <t>NLT4FX</t>
  </si>
  <si>
    <t>NLT4MP</t>
  </si>
  <si>
    <t>NTE1</t>
  </si>
  <si>
    <t>NTE4</t>
  </si>
  <si>
    <t>NAC3FX</t>
  </si>
  <si>
    <t>NAC3MX</t>
  </si>
  <si>
    <t>NAC3FPX</t>
  </si>
  <si>
    <t>NEUTRIK/REAN</t>
  </si>
  <si>
    <t>NYS230</t>
  </si>
  <si>
    <t>NYS229</t>
  </si>
  <si>
    <t>NYS216</t>
  </si>
  <si>
    <t>NYS212</t>
  </si>
  <si>
    <t>NYS212/2</t>
  </si>
  <si>
    <t>NYS202</t>
  </si>
  <si>
    <t>NYS201</t>
  </si>
  <si>
    <t>NYS207</t>
  </si>
  <si>
    <t>NYS231</t>
  </si>
  <si>
    <t>NYS352</t>
  </si>
  <si>
    <t>NYS373</t>
  </si>
  <si>
    <t>NYS237</t>
  </si>
  <si>
    <t>ART</t>
  </si>
  <si>
    <t>SLA1</t>
  </si>
  <si>
    <t>SLA2</t>
  </si>
  <si>
    <t>SLA4</t>
  </si>
  <si>
    <t>HEADAMP6PRO</t>
  </si>
  <si>
    <t>HEADTAP</t>
  </si>
  <si>
    <t>USBDUALPRE</t>
  </si>
  <si>
    <t>USBMIX</t>
  </si>
  <si>
    <t>DTI</t>
  </si>
  <si>
    <t>MWX65-4R</t>
  </si>
  <si>
    <t>MWX65-8R</t>
  </si>
  <si>
    <t>MWX85-4R</t>
  </si>
  <si>
    <t>MWX85-8R</t>
  </si>
  <si>
    <t>MWC820-4R</t>
  </si>
  <si>
    <t>MWC820-8R</t>
  </si>
  <si>
    <t>MWC1020-4R</t>
  </si>
  <si>
    <t>MWC1020-8R</t>
  </si>
  <si>
    <t>MWC1220-4R</t>
  </si>
  <si>
    <t>MWC1220-8R</t>
  </si>
  <si>
    <t>CE6SS</t>
  </si>
  <si>
    <t>CE9SS</t>
  </si>
  <si>
    <t>CE12SS</t>
  </si>
  <si>
    <r>
      <t xml:space="preserve">Por medio de la presente les informamos que los pagos de las facturas de la firma </t>
    </r>
    <r>
      <rPr>
        <b/>
        <sz val="16"/>
        <rFont val="Arial"/>
        <family val="2"/>
      </rPr>
      <t>MARTCAR S.A</t>
    </r>
    <r>
      <rPr>
        <sz val="16"/>
        <rFont val="Arial"/>
        <family val="2"/>
      </rPr>
      <t>.</t>
    </r>
  </si>
  <si>
    <t>se deben depositar en las siguientes cuentas:</t>
  </si>
  <si>
    <t>Banco:</t>
  </si>
  <si>
    <t>Santander Rio</t>
  </si>
  <si>
    <t>De La Nación Argentina</t>
  </si>
  <si>
    <t>Cuenta Corriente en pesos Nro:</t>
  </si>
  <si>
    <t>048-3659/9</t>
  </si>
  <si>
    <t>Nombre:</t>
  </si>
  <si>
    <t>Martcar S.A.</t>
  </si>
  <si>
    <t>CBU:</t>
  </si>
  <si>
    <t>Cuenta Corriente en dólares Nro:</t>
  </si>
  <si>
    <t>048-3887/8</t>
  </si>
  <si>
    <t>C.ELEC.MINI 4.7 MF X 6.3V 105G</t>
  </si>
  <si>
    <t>4.7X6.3M/105</t>
  </si>
  <si>
    <t>C.ELEC.MINI 2.2 MF X 6.3V 105G</t>
  </si>
  <si>
    <t>CAP. POL. 2.2 X 400V</t>
  </si>
  <si>
    <t>CAP. POL. 2.2 X 250V</t>
  </si>
  <si>
    <t>2.2X250P</t>
  </si>
  <si>
    <t>CAP. POL. 1   X 400V</t>
  </si>
  <si>
    <t>C.ELEC. 4.7  MF X 63V N/P 105C</t>
  </si>
  <si>
    <t>4.7X63NP/105</t>
  </si>
  <si>
    <t>C.ELEC. 2.2 MF X 63V N/P 105C</t>
  </si>
  <si>
    <t>2.2X63NP/105</t>
  </si>
  <si>
    <t>C.ELEC. 4700 MF X 80V 105C</t>
  </si>
  <si>
    <t>4700X80/105</t>
  </si>
  <si>
    <t>C.ELEC 4700 MF X 63V 105C</t>
  </si>
  <si>
    <t>4700X63/105</t>
  </si>
  <si>
    <t>C.ELEC  4700 MF X 50V 105C</t>
  </si>
  <si>
    <t>4700X50/105</t>
  </si>
  <si>
    <t>C.ELEC 4700 MF X 35V 105C</t>
  </si>
  <si>
    <t>4700X35/105</t>
  </si>
  <si>
    <t>C.ELEC. 4700 MF X 25V 105C</t>
  </si>
  <si>
    <t>4700X25/105</t>
  </si>
  <si>
    <t>C.ELEC. 3300 MF X 63V 105C</t>
  </si>
  <si>
    <t>3300X63/105</t>
  </si>
  <si>
    <t>C.ELEC. 3300 MF X 50V 105C</t>
  </si>
  <si>
    <t>3300X50/105</t>
  </si>
  <si>
    <t>C.ELEC. 3300 MF X 25V 105C</t>
  </si>
  <si>
    <t>3300X25/105</t>
  </si>
  <si>
    <t>C.ELEC. 3300 MF X 16V 105C</t>
  </si>
  <si>
    <t>3300X16/105</t>
  </si>
  <si>
    <t>C.ELEC. 3300 MF X 10V 105C</t>
  </si>
  <si>
    <t>3300X10/105</t>
  </si>
  <si>
    <t>C.ELEC. 3300 MF X 6.3V 105C</t>
  </si>
  <si>
    <t>3300X6.3/105</t>
  </si>
  <si>
    <t>C.ELEC. 2200 MF X 6.3V 105C</t>
  </si>
  <si>
    <t>2200X6.3/105</t>
  </si>
  <si>
    <t>C.ELEC. 2200 MF X 63V 105C</t>
  </si>
  <si>
    <t>2200X63/105</t>
  </si>
  <si>
    <t>C.ELEC. 2200 MF X 50V 105C</t>
  </si>
  <si>
    <t>2200X50/105</t>
  </si>
  <si>
    <t>C.ELEC. 2200 MF X 35V 105C</t>
  </si>
  <si>
    <t>2200X35/105</t>
  </si>
  <si>
    <t>C.ELEC. 2200 MF X 25V 105C</t>
  </si>
  <si>
    <t>2200X25/105</t>
  </si>
  <si>
    <t>C.ELEC. 2200 MF X 16V 105C</t>
  </si>
  <si>
    <t>2200X16/105</t>
  </si>
  <si>
    <t>C.ELEC. 2200 MF X 10V 105C</t>
  </si>
  <si>
    <t>2200X10/105</t>
  </si>
  <si>
    <t>C.ELEC. 1500 MF X 6.3V 105C</t>
  </si>
  <si>
    <t>1500X6.3/105</t>
  </si>
  <si>
    <t>C.ELEC. 1500 MF X 16V 105C</t>
  </si>
  <si>
    <t>1500X16/105</t>
  </si>
  <si>
    <t>C.ELEC. 1000 MF X 50V 105C</t>
  </si>
  <si>
    <t>1000X50/105</t>
  </si>
  <si>
    <t>C.ELEC. 1000 MF X 35V 105C</t>
  </si>
  <si>
    <t>1000X35/105</t>
  </si>
  <si>
    <t>C.ELEC. 1000 MF X 25V 105C</t>
  </si>
  <si>
    <t>1000X25/105</t>
  </si>
  <si>
    <t>C.ELEC. 1000 MF X 6.3V 105C</t>
  </si>
  <si>
    <t>1000X6.3/105</t>
  </si>
  <si>
    <t>C.ELEC. 1000 MF X 16V 105C</t>
  </si>
  <si>
    <t>1000X16/105</t>
  </si>
  <si>
    <t>C.ELEC. 1000 MF X 10V 105C</t>
  </si>
  <si>
    <t>1000X10/105</t>
  </si>
  <si>
    <t>C.ELEC. 470  MF X 160V 105C</t>
  </si>
  <si>
    <t>470X160/105</t>
  </si>
  <si>
    <t>C.ELEC. 470  MF X 63V 105C</t>
  </si>
  <si>
    <t>470X63/105</t>
  </si>
  <si>
    <t>C.ELEC. 470  MF X 50V 105C</t>
  </si>
  <si>
    <t>470X50/105</t>
  </si>
  <si>
    <t>C.ELEC. 470  MF X 35V 105C</t>
  </si>
  <si>
    <t>470X35/105</t>
  </si>
  <si>
    <t>C.ELEC. 470  MF X 25V 105C</t>
  </si>
  <si>
    <t>470X25/105</t>
  </si>
  <si>
    <t>C.ELEC. 470  MF X 16V 105C</t>
  </si>
  <si>
    <t>470X16/105</t>
  </si>
  <si>
    <t>C.ELEC. 330  MF X 63V 105C</t>
  </si>
  <si>
    <t>330X63/105</t>
  </si>
  <si>
    <t>C.ELEC. 220  MF X 400V 105C</t>
  </si>
  <si>
    <t>220X400/105</t>
  </si>
  <si>
    <t>C.ELEC. 220  MF X 250V 105C</t>
  </si>
  <si>
    <t>220X250/105</t>
  </si>
  <si>
    <t>C.ELEC. 220  MF X 160V 105C</t>
  </si>
  <si>
    <t>220X160/105</t>
  </si>
  <si>
    <t>C.ELEC. 220  MF X 100V 105C</t>
  </si>
  <si>
    <t>220X100/105</t>
  </si>
  <si>
    <t>C.ELEC. 220  MF X 63V 105C</t>
  </si>
  <si>
    <t>220X63/105</t>
  </si>
  <si>
    <t>C.ELEC. 220  MF X 50V 105C</t>
  </si>
  <si>
    <t>220X50/105</t>
  </si>
  <si>
    <t>C.ELEC. 220  MF X 35V 105C</t>
  </si>
  <si>
    <t>220X35/105</t>
  </si>
  <si>
    <t>C.ELEC. 220  MF X 25V 105C</t>
  </si>
  <si>
    <t>220X25/105</t>
  </si>
  <si>
    <t>C.ELEC. 220  MF X 16V 105C</t>
  </si>
  <si>
    <t>220X16/105</t>
  </si>
  <si>
    <t>C.ELEC. 150  MF X 450V 105C</t>
  </si>
  <si>
    <t>150X450/105</t>
  </si>
  <si>
    <t>C.ELEC. 120  MF X 200V 105C</t>
  </si>
  <si>
    <t>120X200/105</t>
  </si>
  <si>
    <t>C.ELEC. 100  MF X 450V 105C</t>
  </si>
  <si>
    <t>100X450/105</t>
  </si>
  <si>
    <t>C.ELEC. 100  MF X 400V 105C</t>
  </si>
  <si>
    <t>100X400/105</t>
  </si>
  <si>
    <t>C.ELEC. 100  MF X 350V 105C</t>
  </si>
  <si>
    <t>100X350/105</t>
  </si>
  <si>
    <t>C.ELEC. 100  MF X 250V 105C</t>
  </si>
  <si>
    <t>100X250/105</t>
  </si>
  <si>
    <t>C.ELEC. 100  MF X 160V 105C</t>
  </si>
  <si>
    <t>100X160/105</t>
  </si>
  <si>
    <t>C.ELEC. 100  MF X 100V 105C</t>
  </si>
  <si>
    <t>100X100/105</t>
  </si>
  <si>
    <t>C.ELEC. 100  MF X 63V 105C</t>
  </si>
  <si>
    <t>100X63/105</t>
  </si>
  <si>
    <t>C.ELEC. 100  MF X 50V 105C</t>
  </si>
  <si>
    <t>100X50/105</t>
  </si>
  <si>
    <t>C.ELEC. 100  MF X 35V 105C</t>
  </si>
  <si>
    <t>100X35/105</t>
  </si>
  <si>
    <t>C.ELEC. 100  MF X 25V 105C</t>
  </si>
  <si>
    <t>100X25/105</t>
  </si>
  <si>
    <t>C.ELEC. 100  MF X 16V 105C</t>
  </si>
  <si>
    <t>100X16/105</t>
  </si>
  <si>
    <t>C.ELEC. 47   MF X 400V 105C</t>
  </si>
  <si>
    <t>47X400/105</t>
  </si>
  <si>
    <t>C.ELEC. 47   MF X 350V 105C</t>
  </si>
  <si>
    <t>47X350/105</t>
  </si>
  <si>
    <t>C.ELEC. 47   MF X 250V 105C</t>
  </si>
  <si>
    <t>47X250/105</t>
  </si>
  <si>
    <t>C.ELEC. 47   MF X 160V 105C</t>
  </si>
  <si>
    <t>47X160/105</t>
  </si>
  <si>
    <t>C.ELEC. 47   MF X 100V 105C</t>
  </si>
  <si>
    <t>47X100/105</t>
  </si>
  <si>
    <t>C.ELEC. 47   MF X 63V 105C</t>
  </si>
  <si>
    <t>47X63/105</t>
  </si>
  <si>
    <t>C.ELEC. 47   MF X 50V 105C</t>
  </si>
  <si>
    <t>47X50/105</t>
  </si>
  <si>
    <t>C.ELEC. 47   MF X 35V 105C</t>
  </si>
  <si>
    <t>47X35/105</t>
  </si>
  <si>
    <t>C.ELEC. 47   MF X 25V 105C</t>
  </si>
  <si>
    <t>47X25/105</t>
  </si>
  <si>
    <t>C.ELEC. 33   MF X 160V 105C</t>
  </si>
  <si>
    <t>33X160/105</t>
  </si>
  <si>
    <t>C.ELEC. 33   MF X 63V 105C</t>
  </si>
  <si>
    <t>33X63/105</t>
  </si>
  <si>
    <t>C.ELEC. 33   MF X 50 V 105G</t>
  </si>
  <si>
    <t>33X50/105</t>
  </si>
  <si>
    <t>C.ELEC. 33   MF X 35V 105C</t>
  </si>
  <si>
    <t>33X35/105</t>
  </si>
  <si>
    <t>C.ELEC. 33   MF X 16V 105C</t>
  </si>
  <si>
    <t>33X16/105</t>
  </si>
  <si>
    <t>C.ELEC. 22   MF X 400V 105C</t>
  </si>
  <si>
    <t>22X400/105</t>
  </si>
  <si>
    <t>C.ELEC. 22   MF X 350V 105C</t>
  </si>
  <si>
    <t>22X350/105</t>
  </si>
  <si>
    <t>C.ELEC. 22   MF X 250V 105C</t>
  </si>
  <si>
    <t>22X250/105</t>
  </si>
  <si>
    <t>C.ELEC. 22   MF X 160V 105C</t>
  </si>
  <si>
    <t>22X160/105</t>
  </si>
  <si>
    <t>C.ELEC. 22   MF X 100V 105C</t>
  </si>
  <si>
    <t>22X100/105</t>
  </si>
  <si>
    <t>C.ELEC. 22   MF X 63V 105C</t>
  </si>
  <si>
    <t>22X63/105</t>
  </si>
  <si>
    <t>C.ELEC. 22   MF X 50V 105C</t>
  </si>
  <si>
    <t>22X50/105</t>
  </si>
  <si>
    <t>C.ELEC. 22   MF X 35V 105C</t>
  </si>
  <si>
    <t>22X35/105</t>
  </si>
  <si>
    <t>C.ELEC. 22   MF X 25V 105C</t>
  </si>
  <si>
    <t>22X25/105</t>
  </si>
  <si>
    <t>C.ELEC. 22   MF X 16V 105C</t>
  </si>
  <si>
    <t>22X16/105</t>
  </si>
  <si>
    <t>C.ELEC. 10   MF X 400V 105C</t>
  </si>
  <si>
    <t>10X400/105</t>
  </si>
  <si>
    <t>C.ELEC. 10   MF X 350V 105C</t>
  </si>
  <si>
    <t>10X350/105</t>
  </si>
  <si>
    <t>C.ELEC. 10   MF X 250V 105C</t>
  </si>
  <si>
    <t>10X250/105</t>
  </si>
  <si>
    <t>C.ELEC. 10   MF X 160V 105C</t>
  </si>
  <si>
    <t>10X160/105</t>
  </si>
  <si>
    <t>C.ELEC. 10   MF X 100V 105C</t>
  </si>
  <si>
    <t>10X100/105</t>
  </si>
  <si>
    <t>C.ELEC. 10   MF X 63V 105C</t>
  </si>
  <si>
    <t>10X63/105</t>
  </si>
  <si>
    <t>C.ELEC. 10   MF X 50V 105C</t>
  </si>
  <si>
    <t>10X50/105</t>
  </si>
  <si>
    <t>C.ELEC. 10   MF X 25V 105C</t>
  </si>
  <si>
    <t>10X25/105</t>
  </si>
  <si>
    <t>C.ELEC. 4.7  MF X 400V 105C</t>
  </si>
  <si>
    <t>4.7X400/105</t>
  </si>
  <si>
    <t>C.ELEC. 4.7  MF X 350V 105C</t>
  </si>
  <si>
    <t>4.7X350/105</t>
  </si>
  <si>
    <t>C.ELEC. 4.7  MF X 250V 105C</t>
  </si>
  <si>
    <t>4.7X250/105</t>
  </si>
  <si>
    <t>C.ELEC. 4.7  MF X 160V 105C</t>
  </si>
  <si>
    <t>4.7X160/105</t>
  </si>
  <si>
    <t>C.ELEC. 4.7  MF X 100V 105C</t>
  </si>
  <si>
    <t>4.7X100/105</t>
  </si>
  <si>
    <t>C.ELEC. 4.7  MF X 63V 105C</t>
  </si>
  <si>
    <t>4.7X63/105</t>
  </si>
  <si>
    <t>C.ELEC. 4.7  MF X 25V 105</t>
  </si>
  <si>
    <t>4.7X25/105</t>
  </si>
  <si>
    <t>C.ELEC. 3.3  MF X 350V 105C</t>
  </si>
  <si>
    <t>3.3X350/105</t>
  </si>
  <si>
    <t>C.ELEC. 3.3  MF X 250V 105C</t>
  </si>
  <si>
    <t>3.3X250/105</t>
  </si>
  <si>
    <t>C.ELEC. 3.3  MF X 160V 105C</t>
  </si>
  <si>
    <t>3.3X160/105</t>
  </si>
  <si>
    <t>C.ELEC. 3.3 MF X 63V 105C</t>
  </si>
  <si>
    <t>3.3X63/105</t>
  </si>
  <si>
    <t>3.3X50/105</t>
  </si>
  <si>
    <t>C.ELEC. 2.2  MF X 400V 105C</t>
  </si>
  <si>
    <t>2.2X400/105</t>
  </si>
  <si>
    <t>C.ELEC. 2.2  MF X 350V 105C</t>
  </si>
  <si>
    <t>2.2X350/105</t>
  </si>
  <si>
    <t>C.ELEC. 2.2  MF X 250V 105C</t>
  </si>
  <si>
    <t>2.2X250/105</t>
  </si>
  <si>
    <t>C.ELEC. 2.2  MF X 160V 105C</t>
  </si>
  <si>
    <t>2.2X160/105</t>
  </si>
  <si>
    <t>C.ELEC. 2.2  MF X 100V 105C</t>
  </si>
  <si>
    <t>2.2X100/105</t>
  </si>
  <si>
    <t>C.ELEC. 2.2  MF X 50V 105C</t>
  </si>
  <si>
    <t>2.2X50/105</t>
  </si>
  <si>
    <t>C.ELEC. 2.2  MF X 35V 105C</t>
  </si>
  <si>
    <t>2.2X35/105</t>
  </si>
  <si>
    <t>C.ELEC. 2.2  MF X 25V 105C</t>
  </si>
  <si>
    <t>2.2X25/105</t>
  </si>
  <si>
    <t>C.ELEC. 2.2  MF X 16V 105C</t>
  </si>
  <si>
    <t>2.2X16/105</t>
  </si>
  <si>
    <t>C.ELEC. 1    MF X 350V 105C</t>
  </si>
  <si>
    <t>1X350/105</t>
  </si>
  <si>
    <t>C.ELEC. 1    MF X 250V 105C</t>
  </si>
  <si>
    <t>1X250/105</t>
  </si>
  <si>
    <t>C.ELEC. 1    MF X 160V 105C</t>
  </si>
  <si>
    <t>1X160/105</t>
  </si>
  <si>
    <t>C.ELEC. 1    MF X 100V 105C</t>
  </si>
  <si>
    <t>1X100/105</t>
  </si>
  <si>
    <t>C.ELEC. 1    MF X 63V 105C</t>
  </si>
  <si>
    <t>1X63/105</t>
  </si>
  <si>
    <t>C.ELEC. 1    MF X 50V 105C</t>
  </si>
  <si>
    <t>1X50/105</t>
  </si>
  <si>
    <t>C.ELEC. 1    MF X 35V 105C</t>
  </si>
  <si>
    <t>1X35/105</t>
  </si>
  <si>
    <t>K92</t>
  </si>
  <si>
    <t>K98</t>
  </si>
  <si>
    <t>K236</t>
  </si>
  <si>
    <t>K436</t>
  </si>
  <si>
    <t>K448</t>
  </si>
  <si>
    <t>K517</t>
  </si>
  <si>
    <t>K604</t>
  </si>
  <si>
    <t>K705</t>
  </si>
  <si>
    <t>K735</t>
  </si>
  <si>
    <t>K790</t>
  </si>
  <si>
    <t>K845</t>
  </si>
  <si>
    <t>K920</t>
  </si>
  <si>
    <t>K1028</t>
  </si>
  <si>
    <t>K1124</t>
  </si>
  <si>
    <t>K1150</t>
  </si>
  <si>
    <t>K1160</t>
  </si>
  <si>
    <t>K1240</t>
  </si>
  <si>
    <t>K1250</t>
  </si>
  <si>
    <t>K1278</t>
  </si>
  <si>
    <t>K1350</t>
  </si>
  <si>
    <t>K1360</t>
  </si>
  <si>
    <t>K1370</t>
  </si>
  <si>
    <t>2X2 JACK DOBLE RCA</t>
  </si>
  <si>
    <t>2X2JRCA</t>
  </si>
  <si>
    <t>PLUG RCA 2 JACK RCA</t>
  </si>
  <si>
    <t>RCADRCA</t>
  </si>
  <si>
    <t>JACK RCA A JACK RCA</t>
  </si>
  <si>
    <t>RCARCA</t>
  </si>
  <si>
    <t>PLUG RCA 2 JACK MONO 6.5</t>
  </si>
  <si>
    <t>RCA6.5DM</t>
  </si>
  <si>
    <t>PLUG RCA A JACK MONO DOBLE 3.5</t>
  </si>
  <si>
    <t>RCA3.5DS</t>
  </si>
  <si>
    <t>PLUG RCA 2 JACK MONO 3.5</t>
  </si>
  <si>
    <t>RCA3.5DM</t>
  </si>
  <si>
    <t>PLUG ST 6.5 2 JACK RCA</t>
  </si>
  <si>
    <t>6.5SDRCA</t>
  </si>
  <si>
    <t>PLUG ST 6.5 2 JACK MONO 6.5</t>
  </si>
  <si>
    <t>6.5S6.5DM</t>
  </si>
  <si>
    <t>PLUG ST 6.5 JACK MONO 6.5</t>
  </si>
  <si>
    <t>6.5S6.5M</t>
  </si>
  <si>
    <t>PLUG ST 6.5 JACK ST 3.5</t>
  </si>
  <si>
    <t>6.5S3.5S</t>
  </si>
  <si>
    <t>PLUG ST 6.5 2 JACK MONO 3.5</t>
  </si>
  <si>
    <t>6.5S3.5DM</t>
  </si>
  <si>
    <t>PLUG MONO 6.5 2 JACK RCA</t>
  </si>
  <si>
    <t>6.5MDRCA</t>
  </si>
  <si>
    <t>PLUG MONO 6.5 JACK RCA</t>
  </si>
  <si>
    <t>6.5MRCA</t>
  </si>
  <si>
    <t>PLUG MONO 6.5 2 JACK ST 6.5</t>
  </si>
  <si>
    <t>6.5M6.5DS</t>
  </si>
  <si>
    <t>PLUG MONO 6.5 JACK ST 6.5</t>
  </si>
  <si>
    <t>6.5M6.5S</t>
  </si>
  <si>
    <t>PLUG MONO 6.5 2 JACK MONO 6.5</t>
  </si>
  <si>
    <t>6.5M6.5DM</t>
  </si>
  <si>
    <t>PLUG MONO 6.5 2 JACK ST 3.5</t>
  </si>
  <si>
    <t>6.5M3.5DS</t>
  </si>
  <si>
    <t>PLUG MONO 6.5 JACK ST 3.5</t>
  </si>
  <si>
    <t>6.5M3.5S</t>
  </si>
  <si>
    <t>PLUG MONO 6.5 2 JACK MONO 3.5</t>
  </si>
  <si>
    <t>6.5M3.5DM</t>
  </si>
  <si>
    <t>PLUG ST 3.5 2 JACK RCA</t>
  </si>
  <si>
    <t>3.5SDRCA</t>
  </si>
  <si>
    <t>PLUG ESTEREO 3.5MM A JACK RCA</t>
  </si>
  <si>
    <t>3.5SRCA</t>
  </si>
  <si>
    <t>PLUG ST 3.5 2 JACK ST 6.5</t>
  </si>
  <si>
    <t>3.5S6.5DS</t>
  </si>
  <si>
    <t>PLUG ST 3.5 JACK ST 6.5</t>
  </si>
  <si>
    <t>3.5S6.5S</t>
  </si>
  <si>
    <t>PLUG ST 3.5 JACK MONO 6.5</t>
  </si>
  <si>
    <t>3.5S6.5M</t>
  </si>
  <si>
    <t>PLUG ST 3.5 2 JACK MONO 3.5</t>
  </si>
  <si>
    <t>3.5S3.5DM</t>
  </si>
  <si>
    <t>PLUG ST 3.5 JACK MONO 3.5</t>
  </si>
  <si>
    <t>3.5S3.5M</t>
  </si>
  <si>
    <t>PLUG 3.5 ST JACK 2.5 ST</t>
  </si>
  <si>
    <t>3.5S2.5S</t>
  </si>
  <si>
    <t>PLUG 3.5 ST JACK 2.5 MN</t>
  </si>
  <si>
    <t>3.5S2.5M</t>
  </si>
  <si>
    <t>PLUG MONO 3.5 2 JACK RCA</t>
  </si>
  <si>
    <t>3.5MDRCA</t>
  </si>
  <si>
    <t>PLUG MONO 3.5 JACK RCA</t>
  </si>
  <si>
    <t>3.5MRCA</t>
  </si>
  <si>
    <t>PLUG MONO 3.5 2 JACK ST 6.5</t>
  </si>
  <si>
    <t>3.5M6.5DS</t>
  </si>
  <si>
    <t>PLUG MONO 3.5 JACK ST 6.5</t>
  </si>
  <si>
    <t>3.5M6.5S</t>
  </si>
  <si>
    <t>PLUG MONO 3.5 2 JACK MONO 6.5</t>
  </si>
  <si>
    <t>3.5M6.5DM</t>
  </si>
  <si>
    <t>PLUG MONO 3.5 JACK MONO 6.5</t>
  </si>
  <si>
    <t>3.5M6.5M</t>
  </si>
  <si>
    <t>PLUG MONO 3.5 2 JACK ST 3.5</t>
  </si>
  <si>
    <t>3.5M3.5DS</t>
  </si>
  <si>
    <t>PLUG MONO 3.5 JACK ST 3.5</t>
  </si>
  <si>
    <t>3.5M3.5S</t>
  </si>
  <si>
    <t>PLUG MONO 2.5 JACK ST 3.5</t>
  </si>
  <si>
    <t>2.5M3.5S</t>
  </si>
  <si>
    <t>PLUG MONO 2.5 JACK MONO 3.5</t>
  </si>
  <si>
    <t>2.5M3.5M</t>
  </si>
  <si>
    <t>PMD4</t>
  </si>
  <si>
    <t>PLUG MINI DIN 4 PATAS</t>
  </si>
  <si>
    <t>JMD4</t>
  </si>
  <si>
    <t>JACK MINI DIN 4 PATAS</t>
  </si>
  <si>
    <t>PMD8</t>
  </si>
  <si>
    <t>PLUG MINI DIN 8 PATAS</t>
  </si>
  <si>
    <t>JMD8</t>
  </si>
  <si>
    <t>JACK MINI DIN 8 PATAS</t>
  </si>
  <si>
    <t>PDC2.1</t>
  </si>
  <si>
    <t>PLUG DC 2.1 MM</t>
  </si>
  <si>
    <t>PDC2.5</t>
  </si>
  <si>
    <t>PLUG DC 2.5 MM</t>
  </si>
  <si>
    <t>P3.5</t>
  </si>
  <si>
    <t>PLUG 3.5 MONO</t>
  </si>
  <si>
    <t>P3.5S</t>
  </si>
  <si>
    <t>PLUG 3.5 ESTEREO</t>
  </si>
  <si>
    <t>P6.5M</t>
  </si>
  <si>
    <t>PLUG 6.5 MONO CON COLITA</t>
  </si>
  <si>
    <t>P6.5S</t>
  </si>
  <si>
    <t>PLUG 6.5 ESTEREO</t>
  </si>
  <si>
    <t>J6.5M</t>
  </si>
  <si>
    <t>JACK MONO DE 6.5MM</t>
  </si>
  <si>
    <t>J6.5S</t>
  </si>
  <si>
    <t>JACK ESTEREO DE 6.5MM</t>
  </si>
  <si>
    <t>J6.5MS</t>
  </si>
  <si>
    <t>JACK 6.5 MONO/ESTEREO C/TRABA</t>
  </si>
  <si>
    <t>PLUG RCA METALICO</t>
  </si>
  <si>
    <t>P201</t>
  </si>
  <si>
    <t>PLUG 6.5 MONO</t>
  </si>
  <si>
    <t>P202</t>
  </si>
  <si>
    <t>P231</t>
  </si>
  <si>
    <t>P352</t>
  </si>
  <si>
    <t>P6.5MNC</t>
  </si>
  <si>
    <t>PLUG 6.5 MONO NEGRO CORTO</t>
  </si>
  <si>
    <t>P6.5SNC</t>
  </si>
  <si>
    <t>PLUG 6.5 ST NEGRO CORTO</t>
  </si>
  <si>
    <t>P6.5SRC</t>
  </si>
  <si>
    <t>PLUG 6.5 ST ROJO CORTO</t>
  </si>
  <si>
    <t>P6.5SAZC</t>
  </si>
  <si>
    <t>PLUG 6.5 ST AZUL CORTO</t>
  </si>
  <si>
    <t>P6.5SVC</t>
  </si>
  <si>
    <t>PLUG 6.5 ST VERDE CORTO</t>
  </si>
  <si>
    <t>P6.5SAC</t>
  </si>
  <si>
    <t>PLUG 6.5 ST AMBAR CORTO</t>
  </si>
  <si>
    <t>P6.5SACM</t>
  </si>
  <si>
    <t>PLUG 6.5 ST AMBAR CORTO METAL</t>
  </si>
  <si>
    <t>P6.5SAL</t>
  </si>
  <si>
    <t>PLUG 6.5 ST AMBAR LARGO</t>
  </si>
  <si>
    <t>P6.5SAZL</t>
  </si>
  <si>
    <t>PLUG 6.5 ST AZUL LARGO</t>
  </si>
  <si>
    <t>P6.5SNL</t>
  </si>
  <si>
    <t>PLUG 6.5 ST NEGRO LARGO</t>
  </si>
  <si>
    <t>P6.5SRL</t>
  </si>
  <si>
    <t>PLUG 6.5 ST ROJO LARGO</t>
  </si>
  <si>
    <t>P6.5SMC</t>
  </si>
  <si>
    <t>PLUG 6.5 ST METALICO C/COLITA</t>
  </si>
  <si>
    <t>P6.5MMC</t>
  </si>
  <si>
    <t>P6.5MA</t>
  </si>
  <si>
    <t>PLUG 6.5 MONO ACODADO</t>
  </si>
  <si>
    <t>P6.5MAP</t>
  </si>
  <si>
    <t>PLUG 6.5 MONO ACODADO PROFESIONAL</t>
  </si>
  <si>
    <t>6.5SCM</t>
  </si>
  <si>
    <t>6.5MCM</t>
  </si>
  <si>
    <t>CEPP</t>
  </si>
  <si>
    <t>C2X1RCA</t>
  </si>
  <si>
    <t>C2X2RCA</t>
  </si>
  <si>
    <t>C2X2RCAM</t>
  </si>
  <si>
    <t>C3X3RCA</t>
  </si>
  <si>
    <t>C3X3RCAM</t>
  </si>
  <si>
    <t>C3.5STX2RCA</t>
  </si>
  <si>
    <t>C3.5STX2RCAM</t>
  </si>
  <si>
    <t>C3.5STX3.5ST</t>
  </si>
  <si>
    <t>C3.5STX3.5STM</t>
  </si>
  <si>
    <t>CPC</t>
  </si>
  <si>
    <t>ARTEKIT</t>
  </si>
  <si>
    <t>AF59A</t>
  </si>
  <si>
    <t>ANILLO PARA CONECTOR F59A</t>
  </si>
  <si>
    <t>F59A</t>
  </si>
  <si>
    <t>CONECTOR F59 CON ANILLO</t>
  </si>
  <si>
    <t>F59UMP</t>
  </si>
  <si>
    <t>CONEC. F59U MACHO C/POLLERA</t>
  </si>
  <si>
    <t>CHHN</t>
  </si>
  <si>
    <t>CONECTOR H-H NIQUELADO</t>
  </si>
  <si>
    <t>865R</t>
  </si>
  <si>
    <t>CONECTOR 865 CON ROSCA</t>
  </si>
  <si>
    <t>865</t>
  </si>
  <si>
    <t>CONECTOR 865 SIN ROSCA</t>
  </si>
  <si>
    <t>895</t>
  </si>
  <si>
    <t>CONECTOR 895</t>
  </si>
  <si>
    <t>CHP75</t>
  </si>
  <si>
    <t>CONECTOR HEMBRA 75R PROLONG.</t>
  </si>
  <si>
    <t>CM75PF</t>
  </si>
  <si>
    <t>CONEC. MACHO 75R PIN FINO</t>
  </si>
  <si>
    <t>C75PG</t>
  </si>
  <si>
    <t>CONECTOR MACHO 75R PIN GRUESO</t>
  </si>
  <si>
    <t>300-75I</t>
  </si>
  <si>
    <t>TRAFO 300-75 OHMS P/INTERIOR</t>
  </si>
  <si>
    <t>B307</t>
  </si>
  <si>
    <t>CONECTOR BNC B-307</t>
  </si>
  <si>
    <t>B310B</t>
  </si>
  <si>
    <t>CONECTOR BNC B-310B</t>
  </si>
  <si>
    <t>B312</t>
  </si>
  <si>
    <t>CONECTOR BNC B-312</t>
  </si>
  <si>
    <t>BNCC</t>
  </si>
  <si>
    <t>CONECTOR MACHO BNC P/CRIMPEAR</t>
  </si>
  <si>
    <t>1005</t>
  </si>
  <si>
    <t>CONECTOR 1005</t>
  </si>
  <si>
    <t>1020</t>
  </si>
  <si>
    <t>CONECTOR 1020</t>
  </si>
  <si>
    <t>UHFAC</t>
  </si>
  <si>
    <t>CONECTOR UHF ACODADO</t>
  </si>
  <si>
    <t>BBCD</t>
  </si>
  <si>
    <t>BORNERA BAFLE CUADRADA DORADA</t>
  </si>
  <si>
    <t>BBRD</t>
  </si>
  <si>
    <t>CG</t>
  </si>
  <si>
    <t>COCODRILO GRANDE</t>
  </si>
  <si>
    <t>C50A</t>
  </si>
  <si>
    <t>COCODRILO P/BAT. 50A</t>
  </si>
  <si>
    <t>CFX</t>
  </si>
  <si>
    <t>CANON HEMBRA</t>
  </si>
  <si>
    <t>CMX</t>
  </si>
  <si>
    <t>CANON MACHO</t>
  </si>
  <si>
    <t>SPEAK-ON MACHO 4C</t>
  </si>
  <si>
    <t>SNL4</t>
  </si>
  <si>
    <t>SPEAKON 4 CONTACTOS</t>
  </si>
  <si>
    <t>SH4C</t>
  </si>
  <si>
    <t>MOON AUDIO CAR</t>
  </si>
  <si>
    <t>MP44P</t>
  </si>
  <si>
    <t>MP558</t>
  </si>
  <si>
    <t>MP658</t>
  </si>
  <si>
    <t>MP6941</t>
  </si>
  <si>
    <t>CABLE CON F59A X 2</t>
  </si>
  <si>
    <t>CF59AX2</t>
  </si>
  <si>
    <t>CA16E</t>
  </si>
  <si>
    <t>CABLE HELICOIDAL UNIPOLAR</t>
  </si>
  <si>
    <t>CHU</t>
  </si>
  <si>
    <t>CABLE HELICOIDAL BIPOLAR</t>
  </si>
  <si>
    <t>CHB</t>
  </si>
  <si>
    <t>RG59N</t>
  </si>
  <si>
    <t>SHOW</t>
  </si>
  <si>
    <t>TU120</t>
  </si>
  <si>
    <t>P6P2C</t>
  </si>
  <si>
    <t>PLUG 6 PATAS 2 CONTACTOS</t>
  </si>
  <si>
    <t>T2C4C</t>
  </si>
  <si>
    <t>TAPA C/2 CONECT. 4 CONTACTOS</t>
  </si>
  <si>
    <t>TC4C</t>
  </si>
  <si>
    <t>TAPA C/CONECTORES 4 CONTACTOS</t>
  </si>
  <si>
    <t>T4C</t>
  </si>
  <si>
    <t>TOMA C/1 CONECT.DE 4 CONTACTOS</t>
  </si>
  <si>
    <t>T4CM</t>
  </si>
  <si>
    <t>TOMA DE 4 CONTACTOS MINI</t>
  </si>
  <si>
    <t>CE4C</t>
  </si>
  <si>
    <t>CC7.5</t>
  </si>
  <si>
    <t>CABLE C/CONECTORES 7.5 MTS</t>
  </si>
  <si>
    <t>D2V1G</t>
  </si>
  <si>
    <t>D3VE</t>
  </si>
  <si>
    <t>D3V1GS</t>
  </si>
  <si>
    <t>D4VE</t>
  </si>
  <si>
    <t>D4V</t>
  </si>
  <si>
    <t>PCV100</t>
  </si>
  <si>
    <t>PCV150</t>
  </si>
  <si>
    <t>PCV200</t>
  </si>
  <si>
    <t>PCV250</t>
  </si>
  <si>
    <t>B200/11T</t>
  </si>
  <si>
    <t>CA10</t>
  </si>
  <si>
    <t>CA20</t>
  </si>
  <si>
    <t>EKO12</t>
  </si>
  <si>
    <t>EKO15</t>
  </si>
  <si>
    <t>EKO215</t>
  </si>
  <si>
    <t>PM2154PL-8</t>
  </si>
  <si>
    <t>H711BP9</t>
  </si>
  <si>
    <t>PP01</t>
  </si>
  <si>
    <t>PP02</t>
  </si>
  <si>
    <t>PT01</t>
  </si>
  <si>
    <t>PT01D</t>
  </si>
  <si>
    <t>PGC01</t>
  </si>
  <si>
    <t>PG01</t>
  </si>
  <si>
    <t>PG02</t>
  </si>
  <si>
    <t>AP01</t>
  </si>
  <si>
    <t>PRECIO FINAL EN PESOS</t>
  </si>
  <si>
    <t>Total Final</t>
  </si>
  <si>
    <t>CÓDIGO</t>
  </si>
  <si>
    <t>DESCRIPCIÓN</t>
  </si>
  <si>
    <t>CANT. EMB.</t>
  </si>
  <si>
    <t>200</t>
  </si>
  <si>
    <t>100</t>
  </si>
  <si>
    <t>50</t>
  </si>
  <si>
    <t>10</t>
  </si>
  <si>
    <t>5</t>
  </si>
  <si>
    <t>1</t>
  </si>
  <si>
    <t>25</t>
  </si>
  <si>
    <t>250</t>
  </si>
  <si>
    <t>4000</t>
  </si>
  <si>
    <t>12</t>
  </si>
  <si>
    <t>20</t>
  </si>
  <si>
    <t>400</t>
  </si>
  <si>
    <t>500</t>
  </si>
  <si>
    <t>300</t>
  </si>
  <si>
    <t>MC602USB</t>
  </si>
  <si>
    <t>2500</t>
  </si>
  <si>
    <t>4</t>
  </si>
  <si>
    <t>125</t>
  </si>
  <si>
    <t>1000</t>
  </si>
  <si>
    <t>9</t>
  </si>
  <si>
    <t>2</t>
  </si>
  <si>
    <t>18</t>
  </si>
  <si>
    <t>6</t>
  </si>
  <si>
    <t>40</t>
  </si>
  <si>
    <t>30</t>
  </si>
  <si>
    <t>EQ310</t>
  </si>
  <si>
    <t>FONACAD1L</t>
  </si>
  <si>
    <t>FONACAD4L</t>
  </si>
  <si>
    <t>FONACAD18L</t>
  </si>
  <si>
    <t>FONACECO20</t>
  </si>
  <si>
    <t>FONACECO35</t>
  </si>
  <si>
    <t>FONACECO50</t>
  </si>
  <si>
    <t>FONACPRO20</t>
  </si>
  <si>
    <t>FONACPRO35</t>
  </si>
  <si>
    <t>FONACPRO50</t>
  </si>
  <si>
    <t>FONACCLASS20</t>
  </si>
  <si>
    <t>FONACCLASS35</t>
  </si>
  <si>
    <t>FONACCLASS50</t>
  </si>
  <si>
    <t>LES L FUN</t>
  </si>
  <si>
    <t>E150</t>
  </si>
  <si>
    <t>E160</t>
  </si>
  <si>
    <t>M641</t>
  </si>
  <si>
    <t>ET</t>
  </si>
  <si>
    <t>B200/7T</t>
  </si>
  <si>
    <t>CE1CC</t>
  </si>
  <si>
    <t>EKO15S</t>
  </si>
  <si>
    <t>EKO18S</t>
  </si>
  <si>
    <t>STAGE12</t>
  </si>
  <si>
    <t>STAGE15</t>
  </si>
  <si>
    <t>STAGE215</t>
  </si>
  <si>
    <t>STAGE15S</t>
  </si>
  <si>
    <t>STAGE18S</t>
  </si>
  <si>
    <t>HETFIELD</t>
  </si>
  <si>
    <t>CP01C</t>
  </si>
  <si>
    <t>CP01N</t>
  </si>
  <si>
    <t>CP02C</t>
  </si>
  <si>
    <t>CP02N</t>
  </si>
  <si>
    <t>CP03C</t>
  </si>
  <si>
    <t>T01</t>
  </si>
  <si>
    <t>T02</t>
  </si>
  <si>
    <t>T03</t>
  </si>
  <si>
    <t>TM02</t>
  </si>
  <si>
    <t>CP4C</t>
  </si>
  <si>
    <t>CABLE PLANO 4 CONDUCTORES</t>
  </si>
  <si>
    <t>NC3FX</t>
  </si>
  <si>
    <t>NC3MX</t>
  </si>
  <si>
    <t>NC5FX</t>
  </si>
  <si>
    <t>NC5MX</t>
  </si>
  <si>
    <t>NC3FRX</t>
  </si>
  <si>
    <t>NC3MRX</t>
  </si>
  <si>
    <t>NC3FP-1</t>
  </si>
  <si>
    <t>NC3MP</t>
  </si>
  <si>
    <t>NC3FAH2</t>
  </si>
  <si>
    <t>NC3FAHR2</t>
  </si>
  <si>
    <t>NC3FAV2</t>
  </si>
  <si>
    <t>PBP02</t>
  </si>
  <si>
    <t>ER1/2</t>
  </si>
  <si>
    <t>ER1/4</t>
  </si>
  <si>
    <t>MHB15</t>
  </si>
  <si>
    <t>MHB18</t>
  </si>
  <si>
    <t>MHB12</t>
  </si>
  <si>
    <t>MJST</t>
  </si>
  <si>
    <t>H1P</t>
  </si>
  <si>
    <t>MCT029</t>
  </si>
  <si>
    <t>MCT038</t>
  </si>
  <si>
    <t>CE1CP</t>
  </si>
  <si>
    <t>CE1PP</t>
  </si>
  <si>
    <t>TS140</t>
  </si>
  <si>
    <t>TS141</t>
  </si>
  <si>
    <t>TS142</t>
  </si>
  <si>
    <t>CSP210D</t>
  </si>
  <si>
    <t>STAGEFIX</t>
  </si>
  <si>
    <t>LCH40</t>
  </si>
  <si>
    <t>LPA40</t>
  </si>
  <si>
    <t>RCH40</t>
  </si>
  <si>
    <t>LCH250</t>
  </si>
  <si>
    <t>RCH250</t>
  </si>
  <si>
    <t>PAÑO</t>
  </si>
  <si>
    <t>HISOPO</t>
  </si>
  <si>
    <t>LOP250</t>
  </si>
  <si>
    <t>PRECIO DE LISTA EN PESOS</t>
  </si>
  <si>
    <t>VINITAPE</t>
  </si>
  <si>
    <t>CE6SP</t>
  </si>
  <si>
    <t>CE9SP</t>
  </si>
  <si>
    <t>CE12SP</t>
  </si>
  <si>
    <t>EQ215</t>
  </si>
  <si>
    <t>EQ231</t>
  </si>
  <si>
    <t>PACH12420</t>
  </si>
  <si>
    <t>PACH16420</t>
  </si>
  <si>
    <t>BUS01</t>
  </si>
  <si>
    <t>BFX5</t>
  </si>
  <si>
    <t>BSP20</t>
  </si>
  <si>
    <t>BDT100</t>
  </si>
  <si>
    <t>BC40</t>
  </si>
  <si>
    <t>PB01N</t>
  </si>
  <si>
    <t>PB01C</t>
  </si>
  <si>
    <t>M1050USBI</t>
  </si>
  <si>
    <t>IVA e Int.</t>
  </si>
  <si>
    <t>HD407</t>
  </si>
  <si>
    <t>MDM2113PL</t>
  </si>
  <si>
    <t>MDM2123PL</t>
  </si>
  <si>
    <t>MDM2153PL</t>
  </si>
  <si>
    <t>PACH12430</t>
  </si>
  <si>
    <t>PACH16430</t>
  </si>
  <si>
    <t>PACH24445</t>
  </si>
  <si>
    <t>PACH24845</t>
  </si>
  <si>
    <t>MOONLIGHT</t>
  </si>
  <si>
    <t>TC25</t>
  </si>
  <si>
    <t>PBP01</t>
  </si>
  <si>
    <t>MPS01</t>
  </si>
  <si>
    <t>CMN</t>
  </si>
  <si>
    <t>CMC</t>
  </si>
  <si>
    <t>MSP</t>
  </si>
  <si>
    <t>MSC</t>
  </si>
  <si>
    <t>MVP</t>
  </si>
  <si>
    <t>MVC</t>
  </si>
  <si>
    <t>07200489 20000000365990</t>
  </si>
  <si>
    <t>01100358 / 20003500355476</t>
  </si>
  <si>
    <t>CUSBMICROUSB</t>
  </si>
  <si>
    <t>CUSBMUSBM</t>
  </si>
  <si>
    <t>HDMIHDMI1.8</t>
  </si>
  <si>
    <t>HDMIHDMI3</t>
  </si>
  <si>
    <t>PROLUSB1.5</t>
  </si>
  <si>
    <t>PACH8420</t>
  </si>
  <si>
    <t>PACH8430</t>
  </si>
  <si>
    <t>PACH20430</t>
  </si>
  <si>
    <t>PACH20445</t>
  </si>
  <si>
    <t>PACH20845</t>
  </si>
  <si>
    <t>PACH24430</t>
  </si>
  <si>
    <t>PACH32845</t>
  </si>
  <si>
    <t>PACH42845</t>
  </si>
  <si>
    <t>PMJ04</t>
  </si>
  <si>
    <t>PMJ05</t>
  </si>
  <si>
    <t>PMJ05B</t>
  </si>
  <si>
    <t>PB04N</t>
  </si>
  <si>
    <t>LASUB</t>
  </si>
  <si>
    <t>MDJ400</t>
  </si>
  <si>
    <t>MS01</t>
  </si>
  <si>
    <t>MA2001B</t>
  </si>
  <si>
    <t>MA2001W</t>
  </si>
  <si>
    <t>MA2330B</t>
  </si>
  <si>
    <t>MA2330R</t>
  </si>
  <si>
    <t>MDM100</t>
  </si>
  <si>
    <t>DMD1000</t>
  </si>
  <si>
    <t>DMD800</t>
  </si>
  <si>
    <t>MIDI1311</t>
  </si>
  <si>
    <t>K990</t>
  </si>
  <si>
    <t>CRP100</t>
  </si>
  <si>
    <t>LASAT12A</t>
  </si>
  <si>
    <t>LASUB18A</t>
  </si>
  <si>
    <t>SUB18XL</t>
  </si>
  <si>
    <t>ROOF6</t>
  </si>
  <si>
    <t>ROOF8</t>
  </si>
  <si>
    <t>MEGA301U</t>
  </si>
  <si>
    <t>ANN6</t>
  </si>
  <si>
    <t>CANCAMO</t>
  </si>
  <si>
    <t>PNEO12</t>
  </si>
  <si>
    <t>DNEO135</t>
  </si>
  <si>
    <t>A15</t>
  </si>
  <si>
    <t>PEVAA</t>
  </si>
  <si>
    <t>PEVAAA</t>
  </si>
  <si>
    <t>PEV9V</t>
  </si>
  <si>
    <t>PEVC</t>
  </si>
  <si>
    <t>PEVD</t>
  </si>
  <si>
    <t>PEAA</t>
  </si>
  <si>
    <t>PEAAA</t>
  </si>
  <si>
    <t>PEC2</t>
  </si>
  <si>
    <t>PED2</t>
  </si>
  <si>
    <t>PE9V</t>
  </si>
  <si>
    <t>PEAAAA</t>
  </si>
  <si>
    <t>PERAA</t>
  </si>
  <si>
    <t>PERAAA</t>
  </si>
  <si>
    <t>PE90</t>
  </si>
  <si>
    <t>PEA76</t>
  </si>
  <si>
    <t>PEA544</t>
  </si>
  <si>
    <t>PEA27</t>
  </si>
  <si>
    <t>PEA23</t>
  </si>
  <si>
    <t>PE2025</t>
  </si>
  <si>
    <t>PE2032</t>
  </si>
  <si>
    <t>PE2016</t>
  </si>
  <si>
    <t>PECR2</t>
  </si>
  <si>
    <t>PE123</t>
  </si>
  <si>
    <t>PE357</t>
  </si>
  <si>
    <t>PE364</t>
  </si>
  <si>
    <t>PE377</t>
  </si>
  <si>
    <t>PEAZ675</t>
  </si>
  <si>
    <t>PEAZ13</t>
  </si>
  <si>
    <t>PEAZ312</t>
  </si>
  <si>
    <t>PEAZ10</t>
  </si>
  <si>
    <t>PEULAA</t>
  </si>
  <si>
    <t>PEULAAA</t>
  </si>
  <si>
    <t>ENERGIZER</t>
  </si>
  <si>
    <t>EVEREADY</t>
  </si>
  <si>
    <t>12/96</t>
  </si>
  <si>
    <t>12/24</t>
  </si>
  <si>
    <t>10/200</t>
  </si>
  <si>
    <t>5/100</t>
  </si>
  <si>
    <t>40/160</t>
  </si>
  <si>
    <t>4/24</t>
  </si>
  <si>
    <t>36/144</t>
  </si>
  <si>
    <t>BUMPER</t>
  </si>
  <si>
    <t>LASAT12</t>
  </si>
  <si>
    <t>ARTMIC</t>
  </si>
  <si>
    <t>WILD8</t>
  </si>
  <si>
    <t>WILD10</t>
  </si>
  <si>
    <t>WILD12</t>
  </si>
  <si>
    <t>WILD15</t>
  </si>
  <si>
    <t>WILD210</t>
  </si>
  <si>
    <t>WILD215</t>
  </si>
  <si>
    <t>WILD12A</t>
  </si>
  <si>
    <t>WILD15A</t>
  </si>
  <si>
    <t>WILD210A</t>
  </si>
  <si>
    <t>WILD215A</t>
  </si>
  <si>
    <t>WILD12AUP</t>
  </si>
  <si>
    <t>WILD15AUP</t>
  </si>
  <si>
    <t>WILD210AUP</t>
  </si>
  <si>
    <t>WILD215AUP</t>
  </si>
  <si>
    <t>WILD18SA</t>
  </si>
  <si>
    <t>WILD10AUP</t>
  </si>
  <si>
    <t>WILD10A</t>
  </si>
  <si>
    <t>G10</t>
  </si>
  <si>
    <t>G15</t>
  </si>
  <si>
    <t>G20</t>
  </si>
  <si>
    <t>G20B</t>
  </si>
  <si>
    <t>G35</t>
  </si>
  <si>
    <t>DIGI15</t>
  </si>
  <si>
    <t>PMJ01</t>
  </si>
  <si>
    <t>CB2X2.5RN</t>
  </si>
  <si>
    <t>CB2X1.5RN</t>
  </si>
  <si>
    <t>CABLE BAFLE 2X1.5 ROJO/NEGRO</t>
  </si>
  <si>
    <t>RG6TRISHIELD</t>
  </si>
  <si>
    <t>CBT2X1</t>
  </si>
  <si>
    <t>CBT2X1.5</t>
  </si>
  <si>
    <t>CBT2X2.5</t>
  </si>
  <si>
    <t>SPL05</t>
  </si>
  <si>
    <t>SPL13</t>
  </si>
  <si>
    <t>SPL186</t>
  </si>
  <si>
    <t>CB2X050RNB</t>
  </si>
  <si>
    <t>CB2X075RNB</t>
  </si>
  <si>
    <t>CB2X1RNB</t>
  </si>
  <si>
    <t>CB2X1.5RNB</t>
  </si>
  <si>
    <t>CB2X2.5RNB</t>
  </si>
  <si>
    <t>CBT2X1B</t>
  </si>
  <si>
    <t>CBT2X1.5B</t>
  </si>
  <si>
    <t>CBT2X2.5B</t>
  </si>
  <si>
    <t>CAM6M</t>
  </si>
  <si>
    <t>CAM6S</t>
  </si>
  <si>
    <t>HD205</t>
  </si>
  <si>
    <t>PNEO8</t>
  </si>
  <si>
    <t>PNEO10</t>
  </si>
  <si>
    <t>PNEO15</t>
  </si>
  <si>
    <t>PNEO18</t>
  </si>
  <si>
    <t>DNEO300</t>
  </si>
  <si>
    <t>DNEO175</t>
  </si>
  <si>
    <t>DB01</t>
  </si>
  <si>
    <t>DB02</t>
  </si>
  <si>
    <t>MB01</t>
  </si>
  <si>
    <t>MB02</t>
  </si>
  <si>
    <t>MB03</t>
  </si>
  <si>
    <t>MS001</t>
  </si>
  <si>
    <t>WILD8A</t>
  </si>
  <si>
    <t>WILD8AUP</t>
  </si>
  <si>
    <t>WILD18S</t>
  </si>
  <si>
    <t>035-0035547</t>
  </si>
  <si>
    <t>M59PACK</t>
  </si>
  <si>
    <t>M81</t>
  </si>
  <si>
    <t>MAS01</t>
  </si>
  <si>
    <t>XONE43</t>
  </si>
  <si>
    <t>XONE23</t>
  </si>
  <si>
    <t>SMOKE1L</t>
  </si>
  <si>
    <t>SMOKE5L</t>
  </si>
  <si>
    <t>SMOKEPRO1L</t>
  </si>
  <si>
    <t>SMOKEPRO5L</t>
  </si>
  <si>
    <t>BUBBLE1L</t>
  </si>
  <si>
    <t>BUBBLE5L</t>
  </si>
  <si>
    <t>SNOW5L</t>
  </si>
  <si>
    <t>L50B</t>
  </si>
  <si>
    <t>L50G</t>
  </si>
  <si>
    <t>L50R</t>
  </si>
  <si>
    <t>L50RG</t>
  </si>
  <si>
    <t>CRCAA</t>
  </si>
  <si>
    <t>CRCAB</t>
  </si>
  <si>
    <t>CRCAN</t>
  </si>
  <si>
    <t>CRCAR</t>
  </si>
  <si>
    <t>CRCAMB</t>
  </si>
  <si>
    <t>CRCAMR</t>
  </si>
  <si>
    <t>CP2153PL-8</t>
  </si>
  <si>
    <t>B2153PL-8</t>
  </si>
  <si>
    <t>XONE43C</t>
  </si>
  <si>
    <t>MDM127</t>
  </si>
  <si>
    <t>FONACTEXECO20</t>
  </si>
  <si>
    <t>FONACTEXECO25</t>
  </si>
  <si>
    <t>FONACTEXPRO20</t>
  </si>
  <si>
    <t>FONACTEXPRO25</t>
  </si>
  <si>
    <t>FONACTEXPRO35</t>
  </si>
  <si>
    <t>FONACTEXCLASS20</t>
  </si>
  <si>
    <t>FONACTEXCLASS25</t>
  </si>
  <si>
    <t>FONACSTCLASS20</t>
  </si>
  <si>
    <t>FONACSTCLASS25</t>
  </si>
  <si>
    <t>FONACSTCLASS30</t>
  </si>
  <si>
    <t>STONEECO20</t>
  </si>
  <si>
    <t>STONEECO25</t>
  </si>
  <si>
    <t>STONEECO30</t>
  </si>
  <si>
    <t>STONEPRO20</t>
  </si>
  <si>
    <t>STONEPRO25</t>
  </si>
  <si>
    <t>STONEPRO30</t>
  </si>
  <si>
    <t>STONECLASS20</t>
  </si>
  <si>
    <t>STONECLASS25</t>
  </si>
  <si>
    <t>STONECLASS30</t>
  </si>
  <si>
    <t>BARRIER2.5</t>
  </si>
  <si>
    <t>BARRIER5</t>
  </si>
  <si>
    <t>BARRIER10</t>
  </si>
  <si>
    <t>2.2X400P</t>
  </si>
  <si>
    <t>1X400P</t>
  </si>
  <si>
    <t>4.7X250P</t>
  </si>
  <si>
    <t>CAP. POL. 4.7 X 250V</t>
  </si>
  <si>
    <t>MICROBOOMPOLE</t>
  </si>
  <si>
    <t>NT1A</t>
  </si>
  <si>
    <t>NT2A</t>
  </si>
  <si>
    <t>NT2000</t>
  </si>
  <si>
    <t>NT55</t>
  </si>
  <si>
    <t>NT5MP</t>
  </si>
  <si>
    <t>VMP</t>
  </si>
  <si>
    <t>NTG2</t>
  </si>
  <si>
    <t>NT1000</t>
  </si>
  <si>
    <t>NT5S</t>
  </si>
  <si>
    <t>DEADCATVMP</t>
  </si>
  <si>
    <t>DEADWOMBAT</t>
  </si>
  <si>
    <t>NP2C</t>
  </si>
  <si>
    <t>NP3C</t>
  </si>
  <si>
    <t>NP2RX</t>
  </si>
  <si>
    <t>NP3RX</t>
  </si>
  <si>
    <t>NAC3FCA</t>
  </si>
  <si>
    <t>NAC3MPA</t>
  </si>
  <si>
    <t>NAC3FCB</t>
  </si>
  <si>
    <t>NAC3MPB</t>
  </si>
  <si>
    <t>NE8FAV</t>
  </si>
  <si>
    <t>NE8FAH</t>
  </si>
  <si>
    <t>NE8MC1</t>
  </si>
  <si>
    <t>NE8FDVYK</t>
  </si>
  <si>
    <t>NC3FXHD</t>
  </si>
  <si>
    <t>NC3MXHD</t>
  </si>
  <si>
    <t>NYS-SPPL</t>
  </si>
  <si>
    <t>TUBEMP</t>
  </si>
  <si>
    <t>TUBEMPUSB</t>
  </si>
  <si>
    <t>PROVLAII</t>
  </si>
  <si>
    <t>PHANTOMI</t>
  </si>
  <si>
    <t>ELX115P</t>
  </si>
  <si>
    <t>EKX12P</t>
  </si>
  <si>
    <t>EKX15P</t>
  </si>
  <si>
    <t>EKX15SP</t>
  </si>
  <si>
    <t>EKX18SP</t>
  </si>
  <si>
    <t>ZLX12</t>
  </si>
  <si>
    <t>ZLX15</t>
  </si>
  <si>
    <t>ZLX12P</t>
  </si>
  <si>
    <t>ZLX15P</t>
  </si>
  <si>
    <t>NL2FX</t>
  </si>
  <si>
    <t>NL4FX</t>
  </si>
  <si>
    <t>NL8FC</t>
  </si>
  <si>
    <t>NL8MPR</t>
  </si>
  <si>
    <t>NL4MP</t>
  </si>
  <si>
    <t>NL4MPR</t>
  </si>
  <si>
    <t>NL4MMX</t>
  </si>
  <si>
    <t>MX400B</t>
  </si>
  <si>
    <t>MX400W</t>
  </si>
  <si>
    <t>BAND</t>
  </si>
  <si>
    <t>QU16</t>
  </si>
  <si>
    <t>MMAT20</t>
  </si>
  <si>
    <t>AMPLIFICADOR MOON M1050</t>
  </si>
  <si>
    <t>AMPLIFIC. PARA AUTO M2060</t>
  </si>
  <si>
    <t>AMPLIFIC. PARA AUTO M4200</t>
  </si>
  <si>
    <t>AMPLIFIC. PARA AUTO M2300</t>
  </si>
  <si>
    <t>AMPLIFIC. PARA AUTO M4050P</t>
  </si>
  <si>
    <t>MOON AUDIOCAR</t>
  </si>
  <si>
    <t>PARLANTE DE AUTO 4" 2V</t>
  </si>
  <si>
    <t>PARLANTE DE AUTO 5" 2V</t>
  </si>
  <si>
    <t>PARLANTE DE AUTO 6 1/2" 3V</t>
  </si>
  <si>
    <t>PARLANTE DE AUTO 6X9" 4V</t>
  </si>
  <si>
    <t>KIT DE PARLANTES M641</t>
  </si>
  <si>
    <t>TWEETER PARA AUTO MCT-029</t>
  </si>
  <si>
    <t>TWEETER PARA AUTO MCT-038</t>
  </si>
  <si>
    <t>SUBWOOFER 10" DOBLE BOBINA</t>
  </si>
  <si>
    <t>SUBWOOFER 12" DOBLE BOBINA</t>
  </si>
  <si>
    <t>PARLANTE 6 1/2" CONO POLIURET.</t>
  </si>
  <si>
    <t>PARLANTE 8" CONO POLIURETANO</t>
  </si>
  <si>
    <t>PARLANTE 8" 4 OHMS</t>
  </si>
  <si>
    <t>PARLANTE 8" 8 OHMS</t>
  </si>
  <si>
    <t>PARLANTE 10" 4 OHMS</t>
  </si>
  <si>
    <t>PARLANTE 10" 8 OHMS</t>
  </si>
  <si>
    <t>PARLANTE 12" 4 OHMS</t>
  </si>
  <si>
    <t>PARLANTE 12" 8 OHMS</t>
  </si>
  <si>
    <t>MOON AUDIO PRO</t>
  </si>
  <si>
    <t>PARLANTE 10" AUDIO  PROFES.8R</t>
  </si>
  <si>
    <t>PARLANTE 12" AUDIO PROFES.8R</t>
  </si>
  <si>
    <t>PARLANTE 15" 8 OHMS</t>
  </si>
  <si>
    <t>PARLANTE 15" 8 OHMS LIVIANO</t>
  </si>
  <si>
    <t>PARLANTE DE TECHO DE 6"</t>
  </si>
  <si>
    <t>PARLANTE DE TECHO DE 8"</t>
  </si>
  <si>
    <t>JUEGO DE 4 SOPORTES/TORNILLOS</t>
  </si>
  <si>
    <t>80</t>
  </si>
  <si>
    <t>TWEETER MOON PT023</t>
  </si>
  <si>
    <t>BOCINA MOON PT100</t>
  </si>
  <si>
    <t>BOCINA MOON PT120</t>
  </si>
  <si>
    <t>TWEETER MOON PT140A</t>
  </si>
  <si>
    <t>BOCINA MOON PT150</t>
  </si>
  <si>
    <t>BOCINA MOON PT200</t>
  </si>
  <si>
    <t>TWEETER DE DOMO MDT-106A</t>
  </si>
  <si>
    <t>TWEETER DE DOMO MDT-110</t>
  </si>
  <si>
    <t>TWEETER DE DOMO MDT-122A</t>
  </si>
  <si>
    <t>TWEETER MOON MAT-14S</t>
  </si>
  <si>
    <t>TWEETER MOON MAT-15</t>
  </si>
  <si>
    <t>TWEETER MOON MAT-20</t>
  </si>
  <si>
    <t>MEMBRANA DRIVER MAT20</t>
  </si>
  <si>
    <t>TWEETER MOON M100</t>
  </si>
  <si>
    <t>MEMBRANA DE DRIVER PARA M100</t>
  </si>
  <si>
    <t>BOCINA MOON M105</t>
  </si>
  <si>
    <t>BOCINA MOON M106</t>
  </si>
  <si>
    <t>TWEETER MOON M127</t>
  </si>
  <si>
    <t>MEMBRANA DE DRIVER PARA M127</t>
  </si>
  <si>
    <t>TWEETER MOON M157</t>
  </si>
  <si>
    <t>TWEETER MOON M164</t>
  </si>
  <si>
    <t>TWEETER MOON M165</t>
  </si>
  <si>
    <t>TWEETER MOON M176</t>
  </si>
  <si>
    <t>TWEETER MOON M178</t>
  </si>
  <si>
    <t>BOCINA MOON 4" X10"</t>
  </si>
  <si>
    <t>BOCINA MOON 5" X15"</t>
  </si>
  <si>
    <t>CORNETA PLASTICA CON ROSCA</t>
  </si>
  <si>
    <t>27</t>
  </si>
  <si>
    <t>DRIVER PARA BAFLE M2113PL</t>
  </si>
  <si>
    <t>MEMBRANA DE DRIVER P/M2113PL</t>
  </si>
  <si>
    <t>DRIVER PARA BAFLE M2123PL</t>
  </si>
  <si>
    <t>MEMBRANA DE DRIVER P/M2123PL</t>
  </si>
  <si>
    <t>DRIVER PARA BAFLE M2153PL</t>
  </si>
  <si>
    <t>MEMBRANA PARA DRIVER M2153PL</t>
  </si>
  <si>
    <t>DRIVER PARA LINE ARRAY LASAT12</t>
  </si>
  <si>
    <t>26</t>
  </si>
  <si>
    <t>DRIVER PARA LINE ARRAY</t>
  </si>
  <si>
    <t>DRIVER TU-120</t>
  </si>
  <si>
    <t>ESQUINERO PARA BAFLE EQ316</t>
  </si>
  <si>
    <t>MANIJA PARA BAFLE</t>
  </si>
  <si>
    <t>TUBO DE SINTONIA PARA BAFLE DE 4¨</t>
  </si>
  <si>
    <t>TUBO DE SINTONIA PARA BAFLE DE 3¨</t>
  </si>
  <si>
    <t>TUBO DE SINTONIA PARA BAFLE DE 2¨</t>
  </si>
  <si>
    <t>BOBINA DEL PARLANTE PM2153PL-8</t>
  </si>
  <si>
    <t>BOCINA H711B-P9</t>
  </si>
  <si>
    <t>8</t>
  </si>
  <si>
    <t>MICROFONO UNIDIRECCIONAL</t>
  </si>
  <si>
    <t>MICROFONO DE PALMA M590</t>
  </si>
  <si>
    <t>MICROFONO DE CONDENSADOR</t>
  </si>
  <si>
    <t>PACK DE MICROFONOS DINAMICOS</t>
  </si>
  <si>
    <t>MICROFONO DE GRABACION</t>
  </si>
  <si>
    <t>MICROFONO DE CONFERENCIA</t>
  </si>
  <si>
    <t>RECEPTOR INALAMBRICO MEI03VM</t>
  </si>
  <si>
    <t>RECEPTOR INALAMBRICO MEI03VH</t>
  </si>
  <si>
    <t>RECEPTOR INALAMB.MOON MI01VM</t>
  </si>
  <si>
    <t>RECEPTOR INALAMB.MOON MI01VH</t>
  </si>
  <si>
    <t>RECEPTOR VHF DOBLE MANO/MANO</t>
  </si>
  <si>
    <t>RECEPTOR VHF DOBLE MANO/VINCHA</t>
  </si>
  <si>
    <t>RECEPTOR VHF DOBLE VINCHA/VINCHA</t>
  </si>
  <si>
    <t>RECEPTOR INALAMBRICO UHF MANO</t>
  </si>
  <si>
    <t>RECEPTOR INALAMBRICO UHF VINCHA</t>
  </si>
  <si>
    <t>RECEPTOR INALAMBRICO UHF CORBATERO</t>
  </si>
  <si>
    <t>RECEPTOR UHF DOBLE MANO/MANO</t>
  </si>
  <si>
    <t>RECEPTOR UHF DOBLE MANO/VINCHA</t>
  </si>
  <si>
    <t>RECEPTOR UHF DOBLE VINCHA/VINCHA</t>
  </si>
  <si>
    <t>FILTRO ANTI-POP PARA ESTUDIO</t>
  </si>
  <si>
    <t>SOPORTE DE MICROFONO</t>
  </si>
  <si>
    <t>COBERTURA P/MICROF. NEGRA (PACK x 5)</t>
  </si>
  <si>
    <t>COBERTURA P/MICROF. COLOR (PACK x 5)</t>
  </si>
  <si>
    <t>SOPORTE DE MICROFONO PINZA</t>
  </si>
  <si>
    <t>SOPORTE C/PINZA ROSCA PLASTICA</t>
  </si>
  <si>
    <t>MICROFONO SOLAPERO CON CANON</t>
  </si>
  <si>
    <t>MICROFONO SOLAPERO CON PLUG</t>
  </si>
  <si>
    <t>MICROFONO DE VINCHA CON CANON</t>
  </si>
  <si>
    <t>MICROFONO DE VINCHA CON PLUG</t>
  </si>
  <si>
    <t>MICROFONO COLOR PIEL CON CANON</t>
  </si>
  <si>
    <t>MICROFONO COLOR PIEL CON ROSCA</t>
  </si>
  <si>
    <t>(*) MIXER DE 4 CANALES</t>
  </si>
  <si>
    <t>(*) MIXER MOON MDJ206</t>
  </si>
  <si>
    <t>(*) MIXER MOON 6 CANALES</t>
  </si>
  <si>
    <t>(*) MIXER MOON 4 CANALES C/AMP.</t>
  </si>
  <si>
    <t>(*) MIXER MOON 4 CANALES USB</t>
  </si>
  <si>
    <t>(*) MIXER MOON 4 CANALES C/USB Y DISPLAY</t>
  </si>
  <si>
    <t>(*) MIXER MOON 6 CANALES C/USB Y DISPLAY</t>
  </si>
  <si>
    <t>(*) MIXER MOON 8 CANAL.USB/PAN</t>
  </si>
  <si>
    <t>(*) MIXER MOON 8 CANALES USB</t>
  </si>
  <si>
    <t>(*) MIXER MOON 12 CANALES C/AMP. Y USB</t>
  </si>
  <si>
    <t>(*) ECUALIZADOR EQ215</t>
  </si>
  <si>
    <t>(*) ECUALIZADOR EQ231</t>
  </si>
  <si>
    <t>(*) CAJA DIRECTA MONO</t>
  </si>
  <si>
    <t>(*) CAJA DIRECTA ESTEREO</t>
  </si>
  <si>
    <t>(*) CONTROLADOR DJ MIDI</t>
  </si>
  <si>
    <t>(*) CONTROLADOR MIDI PROFESIONAL</t>
  </si>
  <si>
    <t>(*) MIXER CONTROLADOR PARA VIRTUAL DJ</t>
  </si>
  <si>
    <t>POTENCIA DE 2 X 60 WATTS</t>
  </si>
  <si>
    <t>POTENCIA DE 2 X 120 WATTS</t>
  </si>
  <si>
    <t>POTENCIA DE 600 WATTS</t>
  </si>
  <si>
    <t>POTENCIA DE 1200 WATTS</t>
  </si>
  <si>
    <t>POTENCIA DE 2000 WATTS</t>
  </si>
  <si>
    <t>BAFLE DE 4" PLASTICO</t>
  </si>
  <si>
    <t>BAFLE DE 4" PLASTICO BLANCO</t>
  </si>
  <si>
    <t>BAFLE 6" ANALOGICO</t>
  </si>
  <si>
    <t>DIFUSOR DE SONIDO CSP-210D</t>
  </si>
  <si>
    <t>BAFLE MOON 12"</t>
  </si>
  <si>
    <t>BAFLE MOON 15" M1535</t>
  </si>
  <si>
    <t>BAFLE DE 12" MADERA TAPIZADO</t>
  </si>
  <si>
    <t>BAFLE DE 15" MADERA TAPIZADO</t>
  </si>
  <si>
    <t>BAFLE 2 X 15" MADERA TAPIZADO</t>
  </si>
  <si>
    <t>SUBWOOFER DE 15" MADERA TAPIZADO</t>
  </si>
  <si>
    <t>SUBWOOFER DE 18" MADERA TAPIZADO</t>
  </si>
  <si>
    <t>SENON</t>
  </si>
  <si>
    <t>BAFLE DE MADERA 12" EPOXI</t>
  </si>
  <si>
    <t>BAFLE DE MADERA 15" EPOXI</t>
  </si>
  <si>
    <t>BAFLE DE MADERA 2X15" EPOXI</t>
  </si>
  <si>
    <t>SUBWOOFER DE MADERA 15" EPOXI</t>
  </si>
  <si>
    <t>SUBWOOFER DE MADERA 18" EPOXI</t>
  </si>
  <si>
    <t>SUBWOOFER DE 18" XL</t>
  </si>
  <si>
    <t>BAFLE MOON 8" PLASTICO M2087PL</t>
  </si>
  <si>
    <t>BAFLE DE 8"</t>
  </si>
  <si>
    <t>BAFLE DE 10"</t>
  </si>
  <si>
    <t>BAFLE DE 12"</t>
  </si>
  <si>
    <t>BAFLE DE 15"</t>
  </si>
  <si>
    <t>BAFLE DOBLE DE 10"</t>
  </si>
  <si>
    <t>BAFLE DOBLE DE 15"</t>
  </si>
  <si>
    <t>BAFLE POTENCIADO 8"</t>
  </si>
  <si>
    <t>BAFLE POTENCIADO DE 10"</t>
  </si>
  <si>
    <t>BAFLE POTENCIADO DE 12"</t>
  </si>
  <si>
    <t>BAFLE POTENCIADO DOBLE DE 10"</t>
  </si>
  <si>
    <t>BAFLE P0TENCIADO DOBLE DE 15"</t>
  </si>
  <si>
    <t>SUBWOOFER DE 18"</t>
  </si>
  <si>
    <t>SUBWOOFER POTENCIADO DE 18"</t>
  </si>
  <si>
    <t>SUBWOOFER DE 18" 400RMS GABINETE FENOLICO EPOXY</t>
  </si>
  <si>
    <t>BUMPER PARA LINE ARRAY</t>
  </si>
  <si>
    <t>PIE DE BAFLE NEGRO PB01N</t>
  </si>
  <si>
    <t>PIE DE BAFLE CROMADO PB01C</t>
  </si>
  <si>
    <t>PMM05</t>
  </si>
  <si>
    <t>SOPORTE DE MESA PARA MICROFONO DE ESTUDIO CON BRAZO ARTICULADO</t>
  </si>
  <si>
    <t>ARTICULACION PARA MICROFONO</t>
  </si>
  <si>
    <t>PIE DE TECLADO TIJERA PARA NIÑO DE 50/70cm</t>
  </si>
  <si>
    <t>PIE DE TECLADO TIJERA DOBLE</t>
  </si>
  <si>
    <t>BANQUITO APOYA PIE</t>
  </si>
  <si>
    <t>CABLE MIC. 1M CANON-CANON EC.</t>
  </si>
  <si>
    <t>CABLE MIC. 3M CANON-CANON EC</t>
  </si>
  <si>
    <t>CABLE MIC. 6M CANON-CANON EC.</t>
  </si>
  <si>
    <t>CABLE MIC. 9M CANON-CANON EC.</t>
  </si>
  <si>
    <t>CABLE MIC. 1M CANON-PLUG EC.</t>
  </si>
  <si>
    <t>CABLE MIC. 3M CANON-PLUG EC.</t>
  </si>
  <si>
    <t>CABLE MIC. 6M CANON-PLUG EC.</t>
  </si>
  <si>
    <t>CABLE MIC. 9M CANON-PLUG EC.</t>
  </si>
  <si>
    <t>CABLE DE CONEXION PLUG-PLUG 20Cm</t>
  </si>
  <si>
    <t>CABLE INST. 1M PLUG-PLUG EC.</t>
  </si>
  <si>
    <t>CABLE INST. 3M PLUG-PLUG EC.</t>
  </si>
  <si>
    <t>CABLE INST. 6M PLUG-PLUG EC.</t>
  </si>
  <si>
    <t>CABLE INST. 9M PLUG-PLUG EC.</t>
  </si>
  <si>
    <t>CABLE DE BAFLE 6M SPEAKON-PLUG</t>
  </si>
  <si>
    <t>15</t>
  </si>
  <si>
    <t>CABLE DE BAFLE 9M SPEAKON-PLUG</t>
  </si>
  <si>
    <t>CABLE DE BAFLE 12M SPEAKON-PLUG</t>
  </si>
  <si>
    <t>CABLE DE BAFLE 6M SPEAKON-SPEAKON</t>
  </si>
  <si>
    <t>CABLE DE BAFLE 9M SPEAKON-SPEAKON</t>
  </si>
  <si>
    <t>CABLE DE BAFLE 12M SPEAKON-SPEAKON</t>
  </si>
  <si>
    <t>LIQUIDO PARA MAQUINA DE HUMO LIGHT 1L</t>
  </si>
  <si>
    <t>LIQUIDO PARA MAQUINA DE HUMO LIGHT 5L</t>
  </si>
  <si>
    <t>MOONLIGHTS</t>
  </si>
  <si>
    <t>LIQUIDO PARA MAQUINA DE HUMO PRO 1L</t>
  </si>
  <si>
    <t>LIQUIDO PARA MAQUINA DE HUMO PRO 5L</t>
  </si>
  <si>
    <t>LIQUIDO PARA MAQUINA DE BURBUJAS 1L</t>
  </si>
  <si>
    <t>LIQUIDO PARA MAQUINA DE BURBUJAS 5L</t>
  </si>
  <si>
    <t>LIQUIDO PARA MAQUINA DE NIEVE 5LLIQUIDO PARA MAQUINA DE NIEVE 5L</t>
  </si>
  <si>
    <t>AMPLIFICADOR DE GUITARRA DE 10W</t>
  </si>
  <si>
    <t>AMPLIFICADOR DE GUITARRA DE 15W</t>
  </si>
  <si>
    <t>AMPLIFICADOR DE GUITARRA DE 20W</t>
  </si>
  <si>
    <t>AMPLIFICADOR DE GUITARRA DE 35W</t>
  </si>
  <si>
    <t>CAPODASTRO PARA GUITARRA ACUSTICA Y ELECTRICA</t>
  </si>
  <si>
    <t>CAPODASTRO PARA GUITARRA CLASICA</t>
  </si>
  <si>
    <t>CAPODASTRO PARA UKELELE</t>
  </si>
  <si>
    <t>(*) AFINADOR DE GUITARRA/BAJO/UKELELE</t>
  </si>
  <si>
    <t>(*) AFINADOR DE GUITARRA/BAJO/UKELELE/VIOLIN</t>
  </si>
  <si>
    <t>SINTONIZADOR DE GUITARRA CON CAPODASTRO</t>
  </si>
  <si>
    <t>AFINADOR DE GUITARRA CON METRONOMO</t>
  </si>
  <si>
    <t>EJERCITADOR DE DEDOS PARA GUITARRA</t>
  </si>
  <si>
    <t>PIE DE MADERA PARA UKELELE</t>
  </si>
  <si>
    <t>TUTOR DE BATERIA</t>
  </si>
  <si>
    <t>17</t>
  </si>
  <si>
    <t>3</t>
  </si>
  <si>
    <t>CABLE USB-MICRO USB 1.80 MTS</t>
  </si>
  <si>
    <t>200/100</t>
  </si>
  <si>
    <t>CABLE USB-USB MACHO 1.80 MTS</t>
  </si>
  <si>
    <t>CABLE USB PROLONGACION 1.5 MTS</t>
  </si>
  <si>
    <t>CABLE HDMI-HDMI 1.80 MTS</t>
  </si>
  <si>
    <t>CABLE HDMI-HDMI 3 MTS</t>
  </si>
  <si>
    <t>150</t>
  </si>
  <si>
    <t>CABLE PLUG 3.5ST A 3.5ST</t>
  </si>
  <si>
    <t>CABLE PLUG 3.5 ST 2 PLUG RCA</t>
  </si>
  <si>
    <t>CABLE 2 RCA X 1 RCA</t>
  </si>
  <si>
    <t>CABLE 2 RCA X 2 RCA</t>
  </si>
  <si>
    <t>CABLE 3 RCA X 3 RCA</t>
  </si>
  <si>
    <t>CABLE PLUG 3.5ST A 3.5ST METALICO</t>
  </si>
  <si>
    <t>CABLE PLUG 3.5ST A 2RCA METALICO</t>
  </si>
  <si>
    <t>CABLE 2 RCA X 2 RCA METALICO</t>
  </si>
  <si>
    <t>CABLE 3 RCA X 3 RCA METALICO</t>
  </si>
  <si>
    <t>CABLE PARA COMPACTERAS</t>
  </si>
  <si>
    <t>PRECINTO 10 CM NEGRO</t>
  </si>
  <si>
    <t>PRECINTO 15 CM NEGRO</t>
  </si>
  <si>
    <t>PRECINTO 20 CM NEGRO</t>
  </si>
  <si>
    <t>PRECINTO 25 CM NEGRO</t>
  </si>
  <si>
    <t>BARRA 200MM DIAM.0.7 TRANSPAR</t>
  </si>
  <si>
    <t>BARRA 200MM DIAM.11 TRANSPAR</t>
  </si>
  <si>
    <t>TUBO DE ESTAÑO 60/40 1MMX3MTS</t>
  </si>
  <si>
    <t>ESTANO 60/40 1MM 1/4KG</t>
  </si>
  <si>
    <t>ESTANO 60/40 1MM 1/2KG</t>
  </si>
  <si>
    <t>CINTA AISLANTE 10 MTS</t>
  </si>
  <si>
    <t>CABLE BAFLE 2X2.5  ROJO/NEGRO</t>
  </si>
  <si>
    <t>CABLE TALLER 2X1</t>
  </si>
  <si>
    <t>CABLE TALLER 2X1.5</t>
  </si>
  <si>
    <t>CABLE TALLER 2X2.5</t>
  </si>
  <si>
    <t>CABLE ARTEKIT DE MICROFONO 6MM MONO</t>
  </si>
  <si>
    <t>CABLE MIC.6 MM MONO FL.NARAN</t>
  </si>
  <si>
    <t>CABLE MIC.6 MM MONO FL.VERDE</t>
  </si>
  <si>
    <t>CABLE MIC.6 MM MONO FL.VIOLETA</t>
  </si>
  <si>
    <t>CABLE MIC.6 MM ST. FL.NARANJA</t>
  </si>
  <si>
    <t>CABLE MIC.6 MM ST.FL.VERDE</t>
  </si>
  <si>
    <t>CABLE MIC.6 MM ST.FL VIOLETA</t>
  </si>
  <si>
    <t>CABLE ANTENA 16 HIL.ESTAÑADO</t>
  </si>
  <si>
    <t>PLUG RCA C/TERMINAL PASACABLE NEGRO</t>
  </si>
  <si>
    <t>PLUG RCA C/TERMINAL PASACABLE AMARILLO</t>
  </si>
  <si>
    <t>PLUG RCA C/TERMINAL PASACABLE BLANCO</t>
  </si>
  <si>
    <t>PLUG RCA C/TERMINAL PASACABLE ROJO</t>
  </si>
  <si>
    <t>PLUG RCA METALICO BLANCO</t>
  </si>
  <si>
    <t>PLUR RCA METALICO ROJO</t>
  </si>
  <si>
    <t>PLUG 6.5 MONO METAL.C/COLITA</t>
  </si>
  <si>
    <t>BORNERA BAFLE REDONDA DOR.105MM</t>
  </si>
  <si>
    <t>CABLE ESPIRALADO 4 CONDUCTORES ROJO</t>
  </si>
  <si>
    <t>(*) DIVISOR 2 VIAS 1G</t>
  </si>
  <si>
    <t>(*) DIVISOR 3 VIAS 1G SOLDADO</t>
  </si>
  <si>
    <t>(*) DIVISOR 3 VIAS EC.</t>
  </si>
  <si>
    <t>(*) DIVISOR 4 VIAS</t>
  </si>
  <si>
    <t>(*) DIVISOR 4 VIAS EC.</t>
  </si>
  <si>
    <t>TERMOCONTRAIBLE RAYCHEM DE 25 MM</t>
  </si>
  <si>
    <t>FAK15V700CA</t>
  </si>
  <si>
    <t>Transformador de CA de 15V - 700MA. Con salida plug 2.5 utilizado en las consola</t>
  </si>
  <si>
    <t>1085</t>
  </si>
  <si>
    <t>CE POLIESTER</t>
  </si>
  <si>
    <t>METALGRAB</t>
  </si>
  <si>
    <t>ELCOTE</t>
  </si>
  <si>
    <t>GUITARRA 1/2 CONCIERTO CLASICA E150</t>
  </si>
  <si>
    <t>GUITARRA 1/2 CONCIERTO CLASICA E160</t>
  </si>
  <si>
    <t>LIMPIADOR DE CHASIS X 40CC CON PAÑO</t>
  </si>
  <si>
    <t>LIMPIADOR DE PANTALLAS X 40CC CON PAÑO</t>
  </si>
  <si>
    <t>REVIVIDOR DE CHASIS X 40CC CON PAÑO</t>
  </si>
  <si>
    <t>LIMPIADOR DE CHASIS X 250CC SIN PAÑO</t>
  </si>
  <si>
    <t>LIMPIADOR DE OPTICAS Y LENTES X 250CC SIN PAÑO</t>
  </si>
  <si>
    <t>REVIVIDOR DE CHASIS X 250CC SIN PAÑO</t>
  </si>
  <si>
    <t>PAÑO DE MICROFIBRA</t>
  </si>
  <si>
    <t>14</t>
  </si>
  <si>
    <t>28</t>
  </si>
  <si>
    <t>24</t>
  </si>
  <si>
    <t>NL8MM</t>
  </si>
  <si>
    <t>TUBEMPSV3</t>
  </si>
  <si>
    <t>EVID3.2</t>
  </si>
  <si>
    <t>EVID6.2</t>
  </si>
  <si>
    <t>MX80</t>
  </si>
  <si>
    <t>HD280PRO</t>
  </si>
  <si>
    <t>RS120</t>
  </si>
  <si>
    <t>E825S</t>
  </si>
  <si>
    <t>E835</t>
  </si>
  <si>
    <t>ZED6</t>
  </si>
  <si>
    <t>ZED10</t>
  </si>
  <si>
    <t>ZED14</t>
  </si>
  <si>
    <t>ZED18</t>
  </si>
  <si>
    <t>ZED24</t>
  </si>
  <si>
    <t>ZED420</t>
  </si>
  <si>
    <t>ZED428</t>
  </si>
  <si>
    <t>ZED436</t>
  </si>
  <si>
    <t>ZED10FX</t>
  </si>
  <si>
    <t>ZED12FX</t>
  </si>
  <si>
    <t>ZED16FX</t>
  </si>
  <si>
    <t>ZED22FX</t>
  </si>
  <si>
    <t>ZED6010FX</t>
  </si>
  <si>
    <t>ZED6014FX</t>
  </si>
  <si>
    <t>XONEDB4</t>
  </si>
  <si>
    <t>XONE4D</t>
  </si>
  <si>
    <t>XONEK2</t>
  </si>
  <si>
    <t>XONE92</t>
  </si>
  <si>
    <t>XB10</t>
  </si>
  <si>
    <t>192</t>
  </si>
  <si>
    <t>48</t>
  </si>
  <si>
    <t>LUCES Y LASER</t>
  </si>
  <si>
    <t>CODIGO</t>
  </si>
  <si>
    <t>LUCES Y LÁSER</t>
  </si>
  <si>
    <t>AMPLIFICADORES, CAPODASTROS Y AFINADORES</t>
  </si>
  <si>
    <t>GUITARRAS</t>
  </si>
  <si>
    <t>LIMPIADORES</t>
  </si>
  <si>
    <t>LÍQUIDOS LIMPIADORES Y ACCESORIOS</t>
  </si>
  <si>
    <t>PLACAS ACUSTICAS</t>
  </si>
  <si>
    <t>REVESTIMIENTO ACUSTICO &amp; ADHESIVOS</t>
  </si>
  <si>
    <t>RØDE</t>
  </si>
  <si>
    <t>BAFLES INSTALACION</t>
  </si>
  <si>
    <t>AMP DE POTENCIA</t>
  </si>
  <si>
    <t>AMPLIFICADORES DE POTENCIA (STUDIO QUALITY)</t>
  </si>
  <si>
    <t>AMP AURICULARES</t>
  </si>
  <si>
    <t>AMPLIFICADORES AURICULARES</t>
  </si>
  <si>
    <t>PREAMPLIFICADORES</t>
  </si>
  <si>
    <t>PREAMPLIFICADORES  USB</t>
  </si>
  <si>
    <t>PROCESADORES DE SEÑALES</t>
  </si>
  <si>
    <t>CAJAS DE DIRECTA Y OTROS</t>
  </si>
  <si>
    <t>BAFLES</t>
  </si>
  <si>
    <t>GABINETES ACUSTICOS ACTIVOS        LIVE-Z SERIES</t>
  </si>
  <si>
    <t>GABINETES ACUSTICOS ACTIVOS        LIVE-X SERIES</t>
  </si>
  <si>
    <t>MIXER</t>
  </si>
  <si>
    <t>MIXERS GL Series</t>
  </si>
  <si>
    <t>PILAS</t>
  </si>
  <si>
    <t>PILAS ENERGIZER</t>
  </si>
  <si>
    <t>PILAS EVEREADY</t>
  </si>
  <si>
    <t>CAPACITORES</t>
  </si>
  <si>
    <t>CAPACITORES ELECTROLITICOS</t>
  </si>
  <si>
    <t>FUENTES</t>
  </si>
  <si>
    <t>TERMOCONTRAÍBLES</t>
  </si>
  <si>
    <t>DIVISORES</t>
  </si>
  <si>
    <t>TELEFONÍA</t>
  </si>
  <si>
    <t>CONECTORES</t>
  </si>
  <si>
    <t>ADAPTADORES</t>
  </si>
  <si>
    <t>CABLES</t>
  </si>
  <si>
    <t>ACCESORIOS</t>
  </si>
  <si>
    <t>MICROFONOS FOTO CINE VIDEO</t>
  </si>
  <si>
    <t>MICROFONOS DINAMICOS</t>
  </si>
  <si>
    <t>MICROFONOS CONDENSER STEREOS</t>
  </si>
  <si>
    <r>
      <t xml:space="preserve">MICRÓFONOS PROFESIONALES CONDENSER </t>
    </r>
    <r>
      <rPr>
        <b/>
        <sz val="16"/>
        <color indexed="13"/>
        <rFont val="Calibri"/>
        <family val="2"/>
      </rPr>
      <t xml:space="preserve">STEREOS       </t>
    </r>
    <r>
      <rPr>
        <b/>
        <sz val="16"/>
        <color indexed="8"/>
        <rFont val="Calibri"/>
        <family val="2"/>
      </rPr>
      <t xml:space="preserve">                               </t>
    </r>
  </si>
  <si>
    <t xml:space="preserve">MICROFONOS CONDENSER  </t>
  </si>
  <si>
    <t>CONECTORES FICHAS</t>
  </si>
  <si>
    <t>CONECTORES :  JACKS, PLUGS &amp; RCA</t>
  </si>
  <si>
    <t>CONECTORES:  ETHERCON</t>
  </si>
  <si>
    <t>AURICULARES PRO</t>
  </si>
  <si>
    <t>AURICULARES PROFESIONALES</t>
  </si>
  <si>
    <t>AURICULARES LIGEROS</t>
  </si>
  <si>
    <t>AURICULARES LIVIANOS &amp; INTRA AURALES</t>
  </si>
  <si>
    <t>AURICULARES CON MICROF</t>
  </si>
  <si>
    <t>AURICULARES CON MICRÓFONOS</t>
  </si>
  <si>
    <t>AURICULARES INALAMBRICOS</t>
  </si>
  <si>
    <t>MICRÓFONOS DINÁMICOS             Evolution Series</t>
  </si>
  <si>
    <t>MIXERS ZED Series</t>
  </si>
  <si>
    <t>MIXER CON EFECTOS</t>
  </si>
  <si>
    <t>MIXERS ZED FX Series</t>
  </si>
  <si>
    <t>MIXER PARA DJ´s</t>
  </si>
  <si>
    <t>MIXERS DJs XONE Series</t>
  </si>
  <si>
    <t>MIXER PARA RADIO</t>
  </si>
  <si>
    <t>BROADCAST MIXERS para Radio XB Series</t>
  </si>
  <si>
    <t>K950</t>
  </si>
  <si>
    <t>MR6</t>
  </si>
  <si>
    <t>MOON AUDIO</t>
  </si>
  <si>
    <t>REJA MOON 6"</t>
  </si>
  <si>
    <t>STONE15</t>
  </si>
  <si>
    <t>SOPORTE DE BAFLE PARA PARED (PRECIO POR PAR) -</t>
  </si>
  <si>
    <t>MHB10</t>
  </si>
  <si>
    <t>M59</t>
  </si>
  <si>
    <t>WIND01</t>
  </si>
  <si>
    <t>CLAMP</t>
  </si>
  <si>
    <t>SOPORTE DE MICROFONO PARA BATERIA</t>
  </si>
  <si>
    <t>MC302</t>
  </si>
  <si>
    <t>(*) CONSOLA DE 3 CANALES CON USB</t>
  </si>
  <si>
    <t>MAX8</t>
  </si>
  <si>
    <t>MAX14</t>
  </si>
  <si>
    <t>M610</t>
  </si>
  <si>
    <t>DB07A</t>
  </si>
  <si>
    <t>(*) CAJA DIRECTA ACTIVA</t>
  </si>
  <si>
    <t>PHANTOM</t>
  </si>
  <si>
    <t>FUENTE PARA MICROFONO DE CONDENSADOR</t>
  </si>
  <si>
    <t>MA2001R</t>
  </si>
  <si>
    <t>MA2001BL</t>
  </si>
  <si>
    <t>AURICULAR ALAMBRICO MA2001R ROJO</t>
  </si>
  <si>
    <t>AURICULAR ALAMBRICO MA2001BL AZUL</t>
  </si>
  <si>
    <t>MA2400BTB</t>
  </si>
  <si>
    <t>MA102</t>
  </si>
  <si>
    <t>AURICULAR INALAMBRICO DE FM</t>
  </si>
  <si>
    <t>MA2760PCMU</t>
  </si>
  <si>
    <t>AURICULAR ALAMBRICO CON USB P/CONECTAR A NOTEBOOK</t>
  </si>
  <si>
    <t>HSTA010</t>
  </si>
  <si>
    <t>HSTC028</t>
  </si>
  <si>
    <t>HSTE009</t>
  </si>
  <si>
    <t>HSTE010</t>
  </si>
  <si>
    <t>HSTB040</t>
  </si>
  <si>
    <t>HSTB040-5</t>
  </si>
  <si>
    <t>HSTB040-6</t>
  </si>
  <si>
    <t>HSTB045</t>
  </si>
  <si>
    <t>HSTB045-5</t>
  </si>
  <si>
    <t>HSTB045-6</t>
  </si>
  <si>
    <t>HSTU021</t>
  </si>
  <si>
    <t>HPS11</t>
  </si>
  <si>
    <t>HPD</t>
  </si>
  <si>
    <t>HPDST</t>
  </si>
  <si>
    <t>HPC</t>
  </si>
  <si>
    <t>HPF</t>
  </si>
  <si>
    <t>HPO</t>
  </si>
  <si>
    <t>CUERDA PARA GUITARRA ACUSTICA</t>
  </si>
  <si>
    <t>CUERDA PARA GUITARRA CLASICA</t>
  </si>
  <si>
    <t>CUERDA PARA GUITARRA ELECTRICA</t>
  </si>
  <si>
    <t>CUERDA PARA BAJO</t>
  </si>
  <si>
    <t>CUERDA PARA UKELELE</t>
  </si>
  <si>
    <t>450</t>
  </si>
  <si>
    <t>CP01M</t>
  </si>
  <si>
    <t>CAPODASTRO PARA GUITARRA ELECTRICA Y ACUSTICA</t>
  </si>
  <si>
    <t>CP02M</t>
  </si>
  <si>
    <t>T04</t>
  </si>
  <si>
    <t>(*) AFINADOR DE GUITARRA</t>
  </si>
  <si>
    <t>BSP30</t>
  </si>
  <si>
    <t>STICK5A</t>
  </si>
  <si>
    <t>STICK5B</t>
  </si>
  <si>
    <t>STICK5BN</t>
  </si>
  <si>
    <t>STICK7A</t>
  </si>
  <si>
    <t>STICK7AN</t>
  </si>
  <si>
    <t>PALILLO DE BATERIA CON PUNTA DE MADERA</t>
  </si>
  <si>
    <t>PALILLO DE BATERIA CON PUNTA DE NYLON</t>
  </si>
  <si>
    <t>A1941</t>
  </si>
  <si>
    <t>C5198</t>
  </si>
  <si>
    <t>TRANSISTOR</t>
  </si>
  <si>
    <t>TRANSISTORES</t>
  </si>
  <si>
    <t>QU24</t>
  </si>
  <si>
    <t>BAFLE DE 15" 3 VIAS ALFOMBRADO</t>
  </si>
  <si>
    <t>1000X63</t>
  </si>
  <si>
    <t>C.ELEC. 1000 MF X 63V</t>
  </si>
  <si>
    <t>100X16M/85</t>
  </si>
  <si>
    <t>C.ELEC.MINI 100 MF X 16V 85G</t>
  </si>
  <si>
    <t>100X350</t>
  </si>
  <si>
    <t>C.ELEC. 100  MF X 350V</t>
  </si>
  <si>
    <t>100X450</t>
  </si>
  <si>
    <t>C.ELEC  100  MF X 450V</t>
  </si>
  <si>
    <t>100X6.3M/85</t>
  </si>
  <si>
    <t>C.ELEC.MINI 100 MF X 6.3V 85G</t>
  </si>
  <si>
    <t>C.ELEC.MINI 10 MF X 10V 85G</t>
  </si>
  <si>
    <t>10X35</t>
  </si>
  <si>
    <t>C.ELEC. 10   MF X 35V</t>
  </si>
  <si>
    <t>1X100</t>
  </si>
  <si>
    <t>C.ELEC. 1    MF X 100V</t>
  </si>
  <si>
    <t>1X25M/85</t>
  </si>
  <si>
    <t>C.ELEC.MINI 1 MF X 25V 85G</t>
  </si>
  <si>
    <t>2.2X10M/85</t>
  </si>
  <si>
    <t>C.ELEC.MINI 2.2 MF X 10V 85G</t>
  </si>
  <si>
    <t>2.2X35</t>
  </si>
  <si>
    <t>C.ELEC. 2.2  MF X 35V</t>
  </si>
  <si>
    <t>2.2X450</t>
  </si>
  <si>
    <t>C.ELEC. 2.2  MF X 450V</t>
  </si>
  <si>
    <t>C.ELEC.MINI 2.2 MF X 6.3V 85G</t>
  </si>
  <si>
    <t>2200X63</t>
  </si>
  <si>
    <t>C.ELEC. 2200 MF X 63V</t>
  </si>
  <si>
    <t>220X100</t>
  </si>
  <si>
    <t>C.ELEC. 220  MF X 100V</t>
  </si>
  <si>
    <t>220X16AXIAL</t>
  </si>
  <si>
    <t>C.ELEC. 220  MF X 16V AXIAL</t>
  </si>
  <si>
    <t>22X16</t>
  </si>
  <si>
    <t>C.ELEC. 22   MF X 16V</t>
  </si>
  <si>
    <t>22X25</t>
  </si>
  <si>
    <t>C.ELEC. 22   MF X 25V</t>
  </si>
  <si>
    <t>22X25NP</t>
  </si>
  <si>
    <t>C.ELEC. N/P22 MF X 25V</t>
  </si>
  <si>
    <t>22X50NP</t>
  </si>
  <si>
    <t>C.ELEC. N/P22 MF X 50V</t>
  </si>
  <si>
    <t>3.3X16M/85</t>
  </si>
  <si>
    <t>C.ELEC.MINI 3.3 MF X 16V 85G</t>
  </si>
  <si>
    <t>3.3X25M/85</t>
  </si>
  <si>
    <t>C.ELEC.MINI 3.3 MF X 25V 85G</t>
  </si>
  <si>
    <t>33X10</t>
  </si>
  <si>
    <t>C.ELEC. 33   MF X 10V</t>
  </si>
  <si>
    <t>33X16</t>
  </si>
  <si>
    <t>C.ELEC. 33   MF X 16V</t>
  </si>
  <si>
    <t>33X25</t>
  </si>
  <si>
    <t>C.ELEC. 33   MF X 25V</t>
  </si>
  <si>
    <t>33X35</t>
  </si>
  <si>
    <t>C.ELEC. 33   MF X 35V</t>
  </si>
  <si>
    <t>33X6.3</t>
  </si>
  <si>
    <t>C.ELEC. 33   MF X 6.3V</t>
  </si>
  <si>
    <t>4.7X10M/85</t>
  </si>
  <si>
    <t>C.ELEC.MINI 4.7 MF X 10V 85G</t>
  </si>
  <si>
    <t>4.7X6.3M/85</t>
  </si>
  <si>
    <t>C.ELEC.MINI  4.7  X  6.3V  85G</t>
  </si>
  <si>
    <t>C.ELEC. 470  MF X 10V</t>
  </si>
  <si>
    <t>47X10</t>
  </si>
  <si>
    <t>C.ELEC. 47   MF X 10V</t>
  </si>
  <si>
    <t>C.ELEC.MINI 47 MF X 16V 105G</t>
  </si>
  <si>
    <t>5X200</t>
  </si>
  <si>
    <t>C.ELEC. 5    MF X 200V AXIAL</t>
  </si>
  <si>
    <t>BPACK01</t>
  </si>
  <si>
    <t>BODY PACK PARA MA01IEW</t>
  </si>
  <si>
    <t>NCJ6FIH</t>
  </si>
  <si>
    <t>NCJ6FIV</t>
  </si>
  <si>
    <t>MI04UB</t>
  </si>
  <si>
    <t>MICROF INALAMB UHF C/FRECUENCIA INTERCAMBIABLE INC. MIC MANO</t>
  </si>
  <si>
    <t>MI04UT</t>
  </si>
  <si>
    <t>(*) RECEPTOR DE UHF PARA MICROFONO MI04UB</t>
  </si>
  <si>
    <t>MI04UM</t>
  </si>
  <si>
    <t>MICROF INALAMB DE MANO PARA MIC MI04UB CON FREC INTERCAMBIABLE SIN BASE</t>
  </si>
  <si>
    <t>MI04UBP</t>
  </si>
  <si>
    <t>MICROFONO INALAMB DE UHF BODY PACK CON MIC. DE VINCHA + MIC SOLAPA</t>
  </si>
  <si>
    <t>PARLANTE DE 8" DE NEODIMIO</t>
  </si>
  <si>
    <t>PARLANTE DE 10" DE NEODIMIO</t>
  </si>
  <si>
    <t>PARLANTE DE 12" DE NEODIMIO</t>
  </si>
  <si>
    <t>PARLANTE DE 15" DE NEODIMIO</t>
  </si>
  <si>
    <t>PARLANTE DE 18" DE NEODIMIO</t>
  </si>
  <si>
    <t>32/432</t>
  </si>
  <si>
    <t>CONO DE CARTON CON ALA DE TELA PARA PARLANTE PM2153PL</t>
  </si>
  <si>
    <t>BAFLE PASIVO 15"</t>
  </si>
  <si>
    <t>BAFLE POTENCIADO DE 8" CON USB, SD, BLUETOOTH, RADIO, PANTALLA, CONTROL REMOTO.</t>
  </si>
  <si>
    <t>BAFLE POTENCIADO DE 10" CON USB, SD, BLUETOOTH, RADIO, PANTALLA, CONTROL REMOTO</t>
  </si>
  <si>
    <t>BAFLE POTENCIADO DE 12" CON USB, SD, BLUETOOTH, RADIO, PANTALLA, CONTROL REMOTO.</t>
  </si>
  <si>
    <t>BAFLE POTENCIADO DOBLE DE 10" CON USB, SD, BLUETOOTH, RADIO, PANTALLA, CONTROL R</t>
  </si>
  <si>
    <t>BAFLE POTENCIADO DOBLE DE 15" CON USB, SD, BLUETOOTH, RADIO, PANTALLA, CONTROL R</t>
  </si>
  <si>
    <t>BAFLE SATELITAL PASIVO DE 12" DE LINE ARRAY</t>
  </si>
  <si>
    <t>BAFLE POTENCIADO SATELITAL DE 12"</t>
  </si>
  <si>
    <t>CANCAMO PARA LINE ARRAY LASAT12</t>
  </si>
  <si>
    <t>SOPORTE DE BAFLE DE PARED (PRECIO POR PAR)</t>
  </si>
  <si>
    <t>PIE DE BAFLE CON SOPORTE METALICO</t>
  </si>
  <si>
    <t>PIE DE BAFLE PARA LOW</t>
  </si>
  <si>
    <t>PIE DE ILUMINACION UN BRAZO</t>
  </si>
  <si>
    <t>PIE DE ILUMINACION DOS BRAZOS</t>
  </si>
  <si>
    <t>PIE DE MICROFONO JIRAFA</t>
  </si>
  <si>
    <t>PIE DE MICROFONO DOBLE DE MESA PMM03D</t>
  </si>
  <si>
    <t>PIE DE MICROFONO DE MESA PMM04</t>
  </si>
  <si>
    <t>PIE DE PARTITURA PP01</t>
  </si>
  <si>
    <t>PIE DE PARTITURA PP02</t>
  </si>
  <si>
    <t>PIE DE GUITARRA PG01</t>
  </si>
  <si>
    <t>PIE DE GUITARRA PG02</t>
  </si>
  <si>
    <t>PIE DE GUITARRA PGC01</t>
  </si>
  <si>
    <t>AURICULAR ALAMBRICO MA2001B NEGRO</t>
  </si>
  <si>
    <t>AURICULAR ALAMBRICO MA2001W BLANCO</t>
  </si>
  <si>
    <t>AURICULAR ALAMBRICO MA2330B NEGRO</t>
  </si>
  <si>
    <t>AURICULAR ALAMBRICO MA2330R ROJO</t>
  </si>
  <si>
    <t>AURICULAR ALAMBRICO MA2750PCM</t>
  </si>
  <si>
    <t>SISTEMA IN-EAR (AURICULAR/MONITOREO)</t>
  </si>
  <si>
    <t>MEDIA ESFERA AUDIORRITMICA</t>
  </si>
  <si>
    <t>AMPLIFICADOR DE BAJO DE 20W</t>
  </si>
  <si>
    <t>SOPORTE DE TV SPL05</t>
  </si>
  <si>
    <t>SOPORTE DE TV SPL13</t>
  </si>
  <si>
    <t>SOPORTE DE TV SPL186</t>
  </si>
  <si>
    <t>TERMINAL K 950</t>
  </si>
  <si>
    <t>SPL14</t>
  </si>
  <si>
    <t>SOPORTE DE TV SPL14</t>
  </si>
  <si>
    <t>SOPORTE DE TV SPL186ST</t>
  </si>
  <si>
    <t>SPL186ST</t>
  </si>
  <si>
    <t>WS6</t>
  </si>
  <si>
    <t>PF3X2</t>
  </si>
  <si>
    <t>PORTAFUSIBLE 3X2 DORADO MOON</t>
  </si>
  <si>
    <t>PF3X4</t>
  </si>
  <si>
    <t>PORTAFUSIBLE 3X4 DORADO MOON</t>
  </si>
  <si>
    <t>CBN</t>
  </si>
  <si>
    <t>COBERTURA PARA BD-M NEGRA MOON</t>
  </si>
  <si>
    <t>CBR</t>
  </si>
  <si>
    <t>COBERTURA PARA BD+M ROJA MOON</t>
  </si>
  <si>
    <t>CBT</t>
  </si>
  <si>
    <t>COBERTURA PARA BORNE +/- MOON</t>
  </si>
  <si>
    <t>PDM301</t>
  </si>
  <si>
    <t>PROCESADOR PDM-301</t>
  </si>
  <si>
    <t>ZED6FX</t>
  </si>
  <si>
    <t>P229</t>
  </si>
  <si>
    <t>JACK MONO 1/4" METALICO</t>
  </si>
  <si>
    <t>P230</t>
  </si>
  <si>
    <t>JACK ESTEREO 1/4" METALICO</t>
  </si>
  <si>
    <t>AK5V1A</t>
  </si>
  <si>
    <t>FUENTE SWITCHING DE PARED 5V 1A</t>
  </si>
  <si>
    <t>AK5V1AUSB</t>
  </si>
  <si>
    <t>FUENTE SWITCHING DE PARED 5V 1A CON USB</t>
  </si>
  <si>
    <t>AK5V1.5A</t>
  </si>
  <si>
    <t>FUENTE SWITCHING DE PARED 5V 1.5A</t>
  </si>
  <si>
    <t>AK5V2A</t>
  </si>
  <si>
    <t>FUENTE SWITCHING DE PARED 5V 2A</t>
  </si>
  <si>
    <t>AK5V2AUSB</t>
  </si>
  <si>
    <t>FUENTE SWITCHING DE PARED 5V 2AUSB</t>
  </si>
  <si>
    <t>AK5.5V1A</t>
  </si>
  <si>
    <t>FUENTE SWITCHING DE PARED 5.5V 1A</t>
  </si>
  <si>
    <t>AK5.5V1AUSB</t>
  </si>
  <si>
    <t>FUENTE SWITCHING DE PARED 5.5V 1AUSB</t>
  </si>
  <si>
    <t>AK6V0.5A</t>
  </si>
  <si>
    <t>FUENTE SWITCHING DE PARED 6V 0.5A</t>
  </si>
  <si>
    <t>AK6V1A</t>
  </si>
  <si>
    <t>FUENTE SWITCHING DE PARED 6V 1A</t>
  </si>
  <si>
    <t>AK7.5V1.5A</t>
  </si>
  <si>
    <t>FUENTE SWITCHING DE PARED 7.5V 1.5A</t>
  </si>
  <si>
    <t>AK9V1A</t>
  </si>
  <si>
    <t>FUENTE SWITCHING DE PARED 9V 1A</t>
  </si>
  <si>
    <t>AK9V2A</t>
  </si>
  <si>
    <t>FUENTE SWITCHING DE PARED 9V 2A</t>
  </si>
  <si>
    <t>AK12V0.5A</t>
  </si>
  <si>
    <t>FUENTE SWITCHING DE PARED 12V 0.5A</t>
  </si>
  <si>
    <t>AK12V1A</t>
  </si>
  <si>
    <t>FUENTE SWITCHING DE PARED 12V 1A</t>
  </si>
  <si>
    <t>AK12V1.5A</t>
  </si>
  <si>
    <t>FUENTE SWITCHING DE PARED 12V 1.5A</t>
  </si>
  <si>
    <t>AK12V2A</t>
  </si>
  <si>
    <t>FUENTE SWITCHING DE PARED 12V 2A</t>
  </si>
  <si>
    <t>AK12V3A</t>
  </si>
  <si>
    <t>FUENTE SWITCHING DE ESCRITORIO 12V 3A</t>
  </si>
  <si>
    <t>AK12V5A</t>
  </si>
  <si>
    <t>FUENTE SWITCHING DE ESCRITORIO 12V 5A</t>
  </si>
  <si>
    <t>AK15V1.5A</t>
  </si>
  <si>
    <t>FUENTE SWITCHING DE PARED 15V 1.5A</t>
  </si>
  <si>
    <t>AK15V4A</t>
  </si>
  <si>
    <t>FUENTE SWITCHING DE ESCRITORIO 15V 4A</t>
  </si>
  <si>
    <t>AK18V2A</t>
  </si>
  <si>
    <t>AK19V3.5A</t>
  </si>
  <si>
    <t>FUENTE SWITCHING DE PARED 19V 3.5A</t>
  </si>
  <si>
    <t>AK24V0.5A</t>
  </si>
  <si>
    <t>FUENTE SWITCHING DE PARED 24V 0.5A</t>
  </si>
  <si>
    <t>AK24V1.5A</t>
  </si>
  <si>
    <t>FUENTE SWITCHING DE PARED 24V 1.5A</t>
  </si>
  <si>
    <t>AK9V0.5A</t>
  </si>
  <si>
    <t>FUENTE SWITCHING DE PARED 9V 0.5A</t>
  </si>
  <si>
    <t>CE3CMP</t>
  </si>
  <si>
    <t>SC4R</t>
  </si>
  <si>
    <t>SPEAKON CHASIS 4 CONTACTOS REDONDO</t>
  </si>
  <si>
    <t>CABLE DE MICROFONO DE 3MTS CON CABLE CANON MACHO A PLUG</t>
  </si>
  <si>
    <t>STONE15AU</t>
  </si>
  <si>
    <t>DIGI15AU</t>
  </si>
  <si>
    <t>BATT8U</t>
  </si>
  <si>
    <t>BATT10U</t>
  </si>
  <si>
    <t>BATT12U</t>
  </si>
  <si>
    <t>BATT15U</t>
  </si>
  <si>
    <t>XONE23C</t>
  </si>
  <si>
    <t>SMARTLAV</t>
  </si>
  <si>
    <t>ZEDI8</t>
  </si>
  <si>
    <t>STICK5AN</t>
  </si>
  <si>
    <t>PALILLO PARA BATERIA CON PUNTA DE NYLON</t>
  </si>
  <si>
    <t>PARLANTE 15" 4 OHMS</t>
  </si>
  <si>
    <t>MICROFONO DINAMICO CARDIOIDE</t>
  </si>
  <si>
    <t>SOPORTE DE MICROFONO TIPO ARAÑA</t>
  </si>
  <si>
    <t>(*) MESA TRABAJO 12 CANALES CON ENTRADA USB + SALIDA DE GRABACION USB</t>
  </si>
  <si>
    <t>(*) MESA TRABAJO 16 CANALES CON ENTRADA USB + SALIDA DE GRABACION USB</t>
  </si>
  <si>
    <t>(*) MESA TRABAJO 20 CANAL CON ENTRADA USB + SALIDA DE GRABACION USB</t>
  </si>
  <si>
    <t>(*) MESA TRABAJO 24 CANAL CON ENTRADA USB + SALIDA DE GRABACION USB</t>
  </si>
  <si>
    <t>(*)  Mixer potenciado de 8 canales con puerto USB</t>
  </si>
  <si>
    <t>(*) Mixer potenciado de 14 canales con puerto USB</t>
  </si>
  <si>
    <t>BAFLE POTENCIADO DE 15" CON USB,SD,BLUETOOTH,RADIO, PANTALLA,CONTROL REMOTO</t>
  </si>
  <si>
    <t>BAFLE POTENCIADO DE 15"</t>
  </si>
  <si>
    <t>BAFLE POTENCIADO DE 15"  CON USB, SD, BLUETOOTH, RADIO, PANTALLA, CONTROL REMOTO</t>
  </si>
  <si>
    <t>60</t>
  </si>
  <si>
    <t>CABLE ARTEKIT DE DMX / MICROFONO 6MM STEREO</t>
  </si>
  <si>
    <t>ADAPTADOR PLUG 6.5 MONO CANON MACHO</t>
  </si>
  <si>
    <t>ADAPTADOR PLUG 6.5 ESTEREO CANON MACHO</t>
  </si>
  <si>
    <t>36</t>
  </si>
  <si>
    <t>MICROFONO PARA INSTRUMENTOS DE VIENTO CONDENSER</t>
  </si>
  <si>
    <t>SB08UL</t>
  </si>
  <si>
    <t>SB12UL</t>
  </si>
  <si>
    <t>SB15UL</t>
  </si>
  <si>
    <t>SM10</t>
  </si>
  <si>
    <t>MICROFONO ALAMBRICO</t>
  </si>
  <si>
    <t>SWM16U</t>
  </si>
  <si>
    <t>MICROFONO INALAMBRICO UNIVERSAL</t>
  </si>
  <si>
    <t>REJA MOON 10" INCLUYE SOPORTE</t>
  </si>
  <si>
    <t>REJA MOON 12" INCLUYE SOPORTE</t>
  </si>
  <si>
    <t>REJA MOON 15" INCLUYE SOPORTE</t>
  </si>
  <si>
    <t>REJA MOON 18" INCLUYE SOPORTE</t>
  </si>
  <si>
    <t>XONEK1</t>
  </si>
  <si>
    <t>CX300II</t>
  </si>
  <si>
    <t>AMPLIFICADOR DE AURICULAR</t>
  </si>
  <si>
    <t>HA400</t>
  </si>
  <si>
    <t>CONECTOR P/FUENTE SWITCHING 2.35X0.7 RECTO DUAL</t>
  </si>
  <si>
    <t>CONECTOR P/FUENTE SWITCHING 3.5X1.35 RECTO DUAL</t>
  </si>
  <si>
    <t>CONECTOR P/FUENTE SWITCHING 4X1.7 RECTO DUAL</t>
  </si>
  <si>
    <t>CONECTOR P/FUENTE SWITCHING 5.5X2.1 RECTO DUAL</t>
  </si>
  <si>
    <t>CONECTOR P/FUENTE SWITCHING 5.5X2.5 RECTO DUAL</t>
  </si>
  <si>
    <t>CF2.35X0.7</t>
  </si>
  <si>
    <t>CF3.5X1.35</t>
  </si>
  <si>
    <t>CF4X1.7</t>
  </si>
  <si>
    <t>CF5.5X2.1</t>
  </si>
  <si>
    <t>CF5.5X2.5</t>
  </si>
  <si>
    <t>CE9CMP</t>
  </si>
  <si>
    <t>CABLE DE MICROFONO DE 9MTS CON CABLE CANON MACHO A PLUG</t>
  </si>
  <si>
    <t>CF4.8X1.7</t>
  </si>
  <si>
    <t>CAPSULA PARA MICROFONO M580</t>
  </si>
  <si>
    <t>CM580</t>
  </si>
  <si>
    <t>BM580</t>
  </si>
  <si>
    <t>TESTER DE CABLE</t>
  </si>
  <si>
    <t>CT04E</t>
  </si>
  <si>
    <t>MICROFONO DE PALMA M23</t>
  </si>
  <si>
    <t>(*) MIXER DE 6 CANALES CON USB INC. FUENTE</t>
  </si>
  <si>
    <t>(*) MIXER MOON 6 CANALES INC. FUENTE</t>
  </si>
  <si>
    <t>(*) MIXER MOON 8 CANALES C/EFE  INC. FUENTE</t>
  </si>
  <si>
    <t>BAFLE POTENCIADO DE 15" CON AMPLIFIC.DIGITAL,DSP,USB,SD,BLUETOOTH</t>
  </si>
  <si>
    <t>BAFLE DE 8" C/BATERIA RECARGABLE CON USB, SD, BLUETOOTH, RADIO, PANTALLA, C.R.</t>
  </si>
  <si>
    <t>BAFLE DE 10" C/BATERIA RECARGABLE CON USB, SD, BLUETOOTH, RADIO, PANTALLA, C.R.</t>
  </si>
  <si>
    <t>BAFLE DE 12" C/BATERIA RECARGABLE CON USB, SD, BLUETOOTH, RADIO, PANTALLA, C.R.</t>
  </si>
  <si>
    <t>BAFLE DE 15" C/BATERIA RECARGABLE CON USB, SD, BLUETOOTH, RADIO, PANTALLA, C.R.</t>
  </si>
  <si>
    <t>MEDIA ESFERA LED DIGITAL DMX INC. FUENTE</t>
  </si>
  <si>
    <t>MEDIA ESFERA LED MP3  INC. FUENTE</t>
  </si>
  <si>
    <t>MINI LASER INCLUYE FUENTE</t>
  </si>
  <si>
    <t>ZAPATILLA MULTI SWITCHING C/ENTRADA DE 15V Y SALIDAS DE 5V INC FUENTE</t>
  </si>
  <si>
    <t>#Cuñas anecoicas. Medidas de la placa: 122cm X 61cm. Espesor:20mm.Retardante de</t>
  </si>
  <si>
    <t>#Cuñas anecoicas. Medidas de la placa:122cm X 61cm. Espesor: 50mm. Retardante de</t>
  </si>
  <si>
    <t>#Cuñas anecoicas.Medidas de la placa: 122cm X 61cm. Espesor: 20mm. Auto-extingui</t>
  </si>
  <si>
    <t>#Cuñas anecoicas.Medidas de la placa: 122cm X 61cm. Espesor: 50mm. Auto-extingui</t>
  </si>
  <si>
    <t>#Cuñas anecoicas. Medidas de la placa: 122cm X 61cm. Espesor: 20mm. Ignífugo.</t>
  </si>
  <si>
    <t>#Cuñas anecoicas. Medidas de la placa: 122cm X 61cm. Espesor: 50mm. Ignífugo.</t>
  </si>
  <si>
    <t>#Microcuñas.Medidas de la placa: 61cm X 61cm. Espesor: 20mm. Retardante de llama</t>
  </si>
  <si>
    <t>#Microcuñas.Medidas de la placa: 61cm X 61cm. Espesor: 25mm. Retardante de llama</t>
  </si>
  <si>
    <t>#Microcuñas.Medidas de la placa: 61cm X 61cm. Espesor: 20mm. Auto-extinguible.</t>
  </si>
  <si>
    <t>#Microcuñas.Medidas de la placa: 61cm X 61cm. Espesor: 25mm. Auto-extinguible.</t>
  </si>
  <si>
    <t>#Microcuñas.Medidas de la placa: 61cm X 61cm. Espesor: 20mm. Ignífugo.</t>
  </si>
  <si>
    <t>#Microcuñas.Medidas de la placa: 61cm X 61cm. Espesor: 25mm. Ignífugo.</t>
  </si>
  <si>
    <t>#Microperforado.Medidas de la placa: 61cm X 61cm. Espesor: 20mm. Ignífugo.</t>
  </si>
  <si>
    <t>#Microperforado.Medidas de la placa: 61cm X 61cm. Espesor: 25mm. Ignífugo.</t>
  </si>
  <si>
    <t>#Microperforado.Medidas de la placa: 61cm X 61cm. Espesor: 30mm. Ignífugo.</t>
  </si>
  <si>
    <t>#Adhesivo FONAC de 4 litros. Rinde alrededor de 10m cuadrados</t>
  </si>
  <si>
    <t>#ADHESIVO FONAC 18L</t>
  </si>
  <si>
    <t>#MICROFONO CONDENSADOR CARDIOIDE RODE</t>
  </si>
  <si>
    <t>#Microfono condenser de estudio con Phantom Power48vo 9v. Ideal estudio/vivo</t>
  </si>
  <si>
    <t>#Microfono condenser de estudio con Phantom Power48v o9v. Ideal estudio/vivo</t>
  </si>
  <si>
    <t>#Condensador de mano cardioide, ideal Vivo con calidad estudio,Inc soporte y car</t>
  </si>
  <si>
    <t>#Microfono de estudio,figura en 8, omnidireccional y cardioide Inc soporte M2 y</t>
  </si>
  <si>
    <t>#Microfono de estudio, figura en 8, Inc susp. elastica M2 y valija</t>
  </si>
  <si>
    <t>#Microfono condensador intercambiable,ideal cine, teatro</t>
  </si>
  <si>
    <t>#PAR ESTEREO DE MICROFONOS CONDENSADOR RODE</t>
  </si>
  <si>
    <t>#Mic cardioide de radio /estudio</t>
  </si>
  <si>
    <t>#Mic Dinamico cardioide con USB, ideal home-studio</t>
  </si>
  <si>
    <t>#Mic Boom direccional. Para camara. 9v Inc paraviento y soporte</t>
  </si>
  <si>
    <t>#Mic direccional para camara pequeña Inc paraviento</t>
  </si>
  <si>
    <t>#SMART LAVALIER RODE</t>
  </si>
  <si>
    <t>#Mic de diafragma chico. Para inst. acusticos Inc. Paraviento y cartuchera</t>
  </si>
  <si>
    <t>#Paraviento de gomaespuma Para mic NTG1 y NTG2.</t>
  </si>
  <si>
    <t>#Piel para zeppelin.</t>
  </si>
  <si>
    <t>#PARAVIENTO DE PIEL RODE</t>
  </si>
  <si>
    <t>#Cana de aluminio autoajustable hasta2.05mts.Cana de aluminio autoajustable hast</t>
  </si>
  <si>
    <t>#XLR-3 Cont. Hembra a cable (plateado p/soldar)</t>
  </si>
  <si>
    <t>#XLR-3 Cont. Macho a cable (plateado p/soldar)</t>
  </si>
  <si>
    <t>#XLR-5 Cont. Hembra a cable (plateado p/soldar)</t>
  </si>
  <si>
    <t>#XLR-5 Cont. Macho a cable (plateado p/soldar)</t>
  </si>
  <si>
    <t>#XLR-3 Cont. Hembra compacto angulo recto (plateado p/soldar)</t>
  </si>
  <si>
    <t>#XLR-3 Cont. Macho compacto angulo recto (plateado p/soldar)</t>
  </si>
  <si>
    <t>#XLR-3 Cont. Hembra a chasis (plateado p/soldar cable)</t>
  </si>
  <si>
    <t>#XLR-3 Cont. Macho a chasis (plateado p/soldar cable)</t>
  </si>
  <si>
    <t>#XLR-3 Cont Hembra.; Plastico ; PCB Horiz. ; PCB abajo</t>
  </si>
  <si>
    <t>#XLR-3 Cont Hembra.; Plastico ; PCB Horizontal ; PCB a derecha</t>
  </si>
  <si>
    <t>#XLR-3 Cont. Hembra; Plastico ; PCB Vertical</t>
  </si>
  <si>
    <t>#Plug 1/4 mono (metal)</t>
  </si>
  <si>
    <t>#Plug 1/4 Stereo (metal)</t>
  </si>
  <si>
    <t>#Plug 1/4 Mono 90gr (metal)</t>
  </si>
  <si>
    <t>#2-Contactos ; a cable ; 30 A por contacto</t>
  </si>
  <si>
    <t>#Neutrik speak-on de 4 Contactos  a cable</t>
  </si>
  <si>
    <t>#8-Contactos ; a cable ; 30 A por contacto</t>
  </si>
  <si>
    <t>#8-Contactos a chasis ; para gabinetes de Speaker</t>
  </si>
  <si>
    <t>#4-Contactos ; speakon a chasis</t>
  </si>
  <si>
    <t>#4-Contactos ; a chasis ; para gabinete de speaker</t>
  </si>
  <si>
    <t>#Adaptador (8-contactos)</t>
  </si>
  <si>
    <t>#Conector TENSION 220V a cable c/ traba</t>
  </si>
  <si>
    <t>#Conector TENSION 220V  a Chasis</t>
  </si>
  <si>
    <t>#Conector TENSION 220V  a cable c/ traba</t>
  </si>
  <si>
    <t>#Conector TENSION 220V a Chasis</t>
  </si>
  <si>
    <t>#Ethercon a Cable</t>
  </si>
  <si>
    <t>#Ethercon a Chasis para Impreso vertical</t>
  </si>
  <si>
    <t>#Ethercon a Chasis para Impreso Horizontal</t>
  </si>
  <si>
    <t>#Ethercon a Chasis  para crimpar</t>
  </si>
  <si>
    <t>#XLR-3 Cont. Hembra a cable (plateado p/soldar). Línea Nueva</t>
  </si>
  <si>
    <t>#XLR-3 Cont. Macho a cable (plateado p/soldar).Línea Nueva</t>
  </si>
  <si>
    <t>#XLR-3 Cont. Hembra a cable (plateado p/soldar). Alta Resistencia</t>
  </si>
  <si>
    <t>#XLR-3 Cont. Macho a cable (plateado p/soldar). Alta Resistencia</t>
  </si>
  <si>
    <t>#XLR-3 Cont. Hemb. con Jack 1/4 stereo, a PCB, en un solo recept.</t>
  </si>
  <si>
    <t>#4-Contactos ; a cable ; 30 A por contacto (hembra) . Metálico</t>
  </si>
  <si>
    <t>#4-Contactos ; a chasis (macho) . Metálico</t>
  </si>
  <si>
    <t>#Transformador de audio ; 1:1 a cable</t>
  </si>
  <si>
    <t>#Transformador de audio ; 1:4 a cable</t>
  </si>
  <si>
    <t>#Conector Hembra para Cable 16/20 A .Capacidad para conectarse y desconectarse c</t>
  </si>
  <si>
    <t>#Conector Macho para Cable 16/20 A.Capacidad para conectarse y desconectarse con</t>
  </si>
  <si>
    <t>#Conector Hembra para Chasis 16 A</t>
  </si>
  <si>
    <t>#Pachera Jack 1/4 2x24 ; 1U rack</t>
  </si>
  <si>
    <t>#Plug 1/4 Mono Metal (economico)</t>
  </si>
  <si>
    <t>#Plug 1/4 Stereo Metal (economico)</t>
  </si>
  <si>
    <t>#Plug 1/4 Mono 90gr Metal (Económico)</t>
  </si>
  <si>
    <t>#Jack 1/4 stereo plastico vertical.</t>
  </si>
  <si>
    <t>#Jack 1/4 mono plastico vertical.</t>
  </si>
  <si>
    <t>#Jack 1/4 stereo plastico vertical. (perpend. al PCB)</t>
  </si>
  <si>
    <t>#Jack Mono 1/4¨ Metalico abierto</t>
  </si>
  <si>
    <t>#Jack Stereo 1/4¨ Metalico abierto</t>
  </si>
  <si>
    <t>#Miniplug 1/8 Stereo Metal</t>
  </si>
  <si>
    <t>#Adaptador metalico mono Plug/Plug 1/4</t>
  </si>
  <si>
    <t>#Conector RCA Metal</t>
  </si>
  <si>
    <t>#100 Watt + 100 Watt Studio Linear Amplifier 1U Rack.</t>
  </si>
  <si>
    <t>#200 Watt + 200 Watt Studio Linear Amplifier 1U Rack.</t>
  </si>
  <si>
    <t>#4 Channel x 100W en 8ohms. Studio Linear Amplifier</t>
  </si>
  <si>
    <t>#Amplificador de auriculares profesional de6 canales con EQ por canal y vumetro.</t>
  </si>
  <si>
    <t>#(*) HEADPHONE TAP</t>
  </si>
  <si>
    <t>#(*) Tube Mic Preamp w/ 48V Phantom Power</t>
  </si>
  <si>
    <t>#(*) Tube Mic Preamp w/ Limiter, Selectable Input Impedence and USB Out</t>
  </si>
  <si>
    <t>#2-CHANNEL PREAMP W/ USB</t>
  </si>
  <si>
    <t>#2 canales, 1 combo, el otro estereo IN/OUT USB.</t>
  </si>
  <si>
    <t>#(*) Professional Two Channel Compressor</t>
  </si>
  <si>
    <t>#(*) HUM ELIMINATOR II</t>
  </si>
  <si>
    <t>#CAJA DIRECTA DOBLE PASIVA</t>
  </si>
  <si>
    <t>#CAJA DIRECTA SIMPLE ACTIVA</t>
  </si>
  <si>
    <t>#CAJA DIRECTA DOBLE ACTIVA</t>
  </si>
  <si>
    <t>#Bafle Pasivo ,2 vias woofer 12" . 250 Watts Continuo 1000 Watts Max. 55Hz-20kHz</t>
  </si>
  <si>
    <t>#Bafle Pasivo , 2 vias woofer 15" .250 Watts Continuo,  1000 Watts Max. 44Hz-20K</t>
  </si>
  <si>
    <t>#Bafle Activo, 2vias woofer 12", Driver 1,5"  , 126 dB SPL , Amplificador 1000 W</t>
  </si>
  <si>
    <t>#Bafle Activo, 2vias woofer 15" . 250 Watts Continuo,  1000 Watts Max. 44Hz-20K</t>
  </si>
  <si>
    <t>#AURICULAR SENNHEISER MX-80</t>
  </si>
  <si>
    <t>#2-Canales con pre de mic. Valvular, USB.</t>
  </si>
  <si>
    <t>#AURICULAR CERRADO SENNHEISER</t>
  </si>
  <si>
    <t>#Auricular uso general, cerrado, Impedancia :32 Ohms, Rta. En Frec.: 14-20,000 H</t>
  </si>
  <si>
    <t>#Auricular uso general, cerrado, Impedancia :32 Ohms, Rta. En Frec.: 25-21,000 H</t>
  </si>
  <si>
    <t>#Sistema deAuriculares Inalám. Stereo, Rta. En Frec.: 22 -18500Hz, Modulación FM</t>
  </si>
  <si>
    <t>#MICROFONO SENNHEISER E-825S</t>
  </si>
  <si>
    <t>#(*)Mixer 2 canales Mic/line,2 estereo compatible con MP3, EQ de 2 bandasX canal</t>
  </si>
  <si>
    <t>#(*) Mixer 4 ch Mic/line, 2 estereo , 2 Aux, USB in/out, Phantom 48V,</t>
  </si>
  <si>
    <t>#(*) Mixer 6 ch Mic/line, 4 estereo  4 Aux, USB in/out, Phantom 48V,</t>
  </si>
  <si>
    <t>#(*) Mixer 10 ch Mic/line, 4 estereo  4 Aux, USB in/out, Phantom 48V,</t>
  </si>
  <si>
    <t>#(*) Mixer 16 ch Mic/line, 4 estereo  4 Aux, USB in/out, Phantom 48V,</t>
  </si>
  <si>
    <t>#(*) Mixer 16 ch Mic/line, 2 estereo  4 Sub Grupos, USB in/out, Phantom 48V.</t>
  </si>
  <si>
    <t>#(*)Mixer 24 ch Mic/line, 2 estereo  6 Aux, 4 Sub Grupos, USB in/out, Phantom 48</t>
  </si>
  <si>
    <t>#(*)Mixer 32 ch Mic/line, 2 estereo 6 Aux, 4 Sub Grupos, USB in/out, Phantom 48V</t>
  </si>
  <si>
    <t>#(*)Mixer 2canales Mic/line, 2 estereo compatible con MP3, EQ 2 bandas por canal</t>
  </si>
  <si>
    <t>#(*) Mixer 2 canales Mic/line, 2 estereo compatible con MP3</t>
  </si>
  <si>
    <t>#(*) Mixer 4 ch Mic/line, 2 estereo 2 Aux, USB in/out, Phantom 48V.</t>
  </si>
  <si>
    <t>#(*) Mixer 6 ch Mic/line, 3 estereo  4 Aux, USB in/out, Phantom 48V.</t>
  </si>
  <si>
    <t>#(*) Mixer 10 ch Mic/line, 3 estereo  4 Aux, USB in/out, Phantom 48V.</t>
  </si>
  <si>
    <t>#(*)Mixer 16 ch Mic/line, 4 Aux, USB in/out, Phantom 48V, Faders ALPS 100mm, Cak</t>
  </si>
  <si>
    <t>#(*)Mixer 4 ch Mic/line, 2 estereo , 2 Aux, USB in/out, Phantom 48V,Fader 60mm.</t>
  </si>
  <si>
    <t>#(*)Mixer 8 ch Mic/line, 2 estereo, 2 Aux, USB in/out, Phantom 48V, Fader 60mm.</t>
  </si>
  <si>
    <t>#(*) Consola  DJ con procesamiento por canal , 4 canales analogos, 2 line/pad, 4</t>
  </si>
  <si>
    <t>#(*)4D  mixer análogo de DJ de alta calidad con funcionalidad ampliada con contr</t>
  </si>
  <si>
    <t>#(*) CONTROLADOR ALLEN &amp; HEATH XONE K1 PARA DJ</t>
  </si>
  <si>
    <t>#(*)Xone K2 controlador MIDI -de sonido de 4 canales, para cualquier software de</t>
  </si>
  <si>
    <t>#(*)Xone 23 eleva el nivel  2 canales configurable dual phono/line, 3 bandas ful</t>
  </si>
  <si>
    <t>#(*) MIXER DE 2 CANALES DISEÑADA PARA DJ</t>
  </si>
  <si>
    <t>#(*) Xone 43  mezclador DJ de 4 + 1 canales</t>
  </si>
  <si>
    <t>#(*) Mixer  4 canales para DJ</t>
  </si>
  <si>
    <t>#(*) CONSOLA ALLEN &amp; HEATH XONE-92</t>
  </si>
  <si>
    <t>#(*) CONSOLA DIGITAL 16 CANALES RACKEABLE</t>
  </si>
  <si>
    <t>#(*) CONSOLA DIGITAL</t>
  </si>
  <si>
    <t>SBOX10</t>
  </si>
  <si>
    <t>SBOX210</t>
  </si>
  <si>
    <t>F905R</t>
  </si>
  <si>
    <t>F906B</t>
  </si>
  <si>
    <t>#Liso. Medidas de la placa: 61cm X 61cm. Espesor: 20mm. Retardante de llamas.</t>
  </si>
  <si>
    <t>#Liso. Medidas de la placa: 61cm X 61cm. Espesor: 25mm. Retardante de llamas.</t>
  </si>
  <si>
    <t>#Liso. Medidas de la placa: 61cm X 61cm. Espesor: 30mm. Retardante de llamas.</t>
  </si>
  <si>
    <t>#Liso. Medidas de la placa: 61cm X 61cm. Espesor: 20mm. Auto-extinguible.</t>
  </si>
  <si>
    <t>#Liso. Medidas de la placa: 61cm X 61cm. Espesor: 25mm. Auto-extinguible.</t>
  </si>
  <si>
    <t>#Liso. Medidas de la placa: 61cm X 61cm. Espesor: 30mm. Auto-extinguible.</t>
  </si>
  <si>
    <t>#Liso. Medidas de la placa: 61cm X 61cm. Espesor: 20mm. Ignífugo.</t>
  </si>
  <si>
    <t>#Liso. Medidas de la placa: 61cm X 61cm. Espesor: 25mm. Ignífugo.</t>
  </si>
  <si>
    <t>#Liso. Medidas de la placa: 61cm X 61cm. Espesor: 30mm. Ignífugo.</t>
  </si>
  <si>
    <t>#BANDA ANTIVIBRATORIA ACUSTICA</t>
  </si>
  <si>
    <t>#Caña de aluminio super liviana autoajustable hasta 2mts.</t>
  </si>
  <si>
    <t>#(*) Consola para Radio posee  3 canales mono para mic, 3 canales estereo, canal</t>
  </si>
  <si>
    <t>K15364</t>
  </si>
  <si>
    <t>FAK18V1A</t>
  </si>
  <si>
    <t>10/100</t>
  </si>
  <si>
    <t>10/60</t>
  </si>
  <si>
    <t>8/40</t>
  </si>
  <si>
    <t>5/30</t>
  </si>
  <si>
    <t>6/60</t>
  </si>
  <si>
    <t>5/25</t>
  </si>
  <si>
    <t># (*) CAJA DIRECTA SIMPLE PASIVA</t>
  </si>
  <si>
    <t>Q10B</t>
  </si>
  <si>
    <t>Q10R</t>
  </si>
  <si>
    <t>Q10W</t>
  </si>
  <si>
    <t>Q7B</t>
  </si>
  <si>
    <t>Q7G</t>
  </si>
  <si>
    <t>Q7P</t>
  </si>
  <si>
    <t>47X16/105</t>
  </si>
  <si>
    <t>10X10/85</t>
  </si>
  <si>
    <t>470X10/105</t>
  </si>
  <si>
    <t>2.2X6.3/85</t>
  </si>
  <si>
    <t>2.2X6.3/105</t>
  </si>
  <si>
    <t>10X10/105</t>
  </si>
  <si>
    <t>C.ELEC.MINI 10 MF X 10V 105G</t>
  </si>
  <si>
    <t>BOETB11033C</t>
  </si>
  <si>
    <t>BORNERA ETB-1103-3 CONTAC</t>
  </si>
  <si>
    <t>CONECTOR 1085</t>
  </si>
  <si>
    <t>ADAPTADOR 1 ENTRADA 3 SALIDAS</t>
  </si>
  <si>
    <t>A1E3S</t>
  </si>
  <si>
    <t>CPF59</t>
  </si>
  <si>
    <t>CAPUCHON PLASTICO PARA F59</t>
  </si>
  <si>
    <t>COBERTURA METALICA UNIVERSAL PARA MIC DE MANO</t>
  </si>
  <si>
    <t>PIER105</t>
  </si>
  <si>
    <t>PIER106</t>
  </si>
  <si>
    <t>PIER201</t>
  </si>
  <si>
    <t>PIER204</t>
  </si>
  <si>
    <t>PIER301</t>
  </si>
  <si>
    <t>PIER304</t>
  </si>
  <si>
    <t>LAKE103</t>
  </si>
  <si>
    <t>LAKE105</t>
  </si>
  <si>
    <t>AMPD300</t>
  </si>
  <si>
    <t>AMPD600</t>
  </si>
  <si>
    <t>AMPD900</t>
  </si>
  <si>
    <t>AMPD1200</t>
  </si>
  <si>
    <t>AMPD2000</t>
  </si>
  <si>
    <t>AMPD3000</t>
  </si>
  <si>
    <t>AMPD4000</t>
  </si>
  <si>
    <t>A10B</t>
  </si>
  <si>
    <t>A10G</t>
  </si>
  <si>
    <t>A10S</t>
  </si>
  <si>
    <t>BOOMBOXC</t>
  </si>
  <si>
    <t>BOOMBOXE</t>
  </si>
  <si>
    <t>BOOMBOXL</t>
  </si>
  <si>
    <t>BZ10E</t>
  </si>
  <si>
    <t>BZ10L</t>
  </si>
  <si>
    <t>BZ300</t>
  </si>
  <si>
    <t>BZ3CBL</t>
  </si>
  <si>
    <t>BZ3CG</t>
  </si>
  <si>
    <t>FLYP</t>
  </si>
  <si>
    <t>ONYXB</t>
  </si>
  <si>
    <t>ONYXBL</t>
  </si>
  <si>
    <t>ONYXR</t>
  </si>
  <si>
    <t>ONYXG</t>
  </si>
  <si>
    <t>CM6SN</t>
  </si>
  <si>
    <t>CABLE MIC.6 MM ST.NEGRO NACIONAL</t>
  </si>
  <si>
    <t>CM6MN</t>
  </si>
  <si>
    <t>CABLE DE MIC. 6MM MONO NEGRO NACIONAL</t>
  </si>
  <si>
    <t>USBSTONE</t>
  </si>
  <si>
    <t>USBBE</t>
  </si>
  <si>
    <t>USBMBP</t>
  </si>
  <si>
    <t>MC12</t>
  </si>
  <si>
    <t>(*) MESA DE TRABAJO 12 CANALES</t>
  </si>
  <si>
    <t>MC16</t>
  </si>
  <si>
    <t>(*) MESA DE TRABAJO 16 CANALES</t>
  </si>
  <si>
    <t>XS-1</t>
  </si>
  <si>
    <t>PLAQUETA USB CON BT / SD Y CONTROL REMOTO</t>
  </si>
  <si>
    <t>(*) PEDAL PARA TECLADO SUSTAIN UNIVERSAL</t>
  </si>
  <si>
    <t>16</t>
  </si>
  <si>
    <t>L1860-6</t>
  </si>
  <si>
    <t>MEGA300N</t>
  </si>
  <si>
    <t>(**) AMPLIFICADOR MOON M1050 CON USB</t>
  </si>
  <si>
    <t>(**) PLAQUETA DE USB CON SD + RADIO Y CONTROL REMOTO</t>
  </si>
  <si>
    <t>(**) PLAQUETA DE USB PARA MBP SERIES</t>
  </si>
  <si>
    <t>MEGAFONO DE 25W</t>
  </si>
  <si>
    <t>(**)MEGAFONO DE 25W CON PUERTO USB/SD</t>
  </si>
  <si>
    <t>LASER AZUL AUDIORITMICO INC. FUENTE</t>
  </si>
  <si>
    <t>LASER VERDE AUDIORITMICO INC. FUENTE</t>
  </si>
  <si>
    <t>LASER ROJO AUDIORITMICO INC. FUENTE</t>
  </si>
  <si>
    <t>LASER ROJO Y VERDE AUDIORITMICO INC. FUENTE</t>
  </si>
  <si>
    <t>BOBINA DE 500M CABLE BAFLE 2X50 ROJO/NEGRO</t>
  </si>
  <si>
    <t>BOBINA DE 500M CABLE 2X75 ROJO/NEGRO</t>
  </si>
  <si>
    <t>BOBINA DE 400M CABLE BAFLE 2X1 ROJO/NEGRO</t>
  </si>
  <si>
    <t>BOBINA DE 400M CABLE BAFLE 2X1.5 ROJO/NEGRO</t>
  </si>
  <si>
    <t>BOBINA DE 300M CABLE BAFLE 2X2.5 ROJO/NEGRO</t>
  </si>
  <si>
    <t>BOBINA DE 200M CABLE TALLER 2X1</t>
  </si>
  <si>
    <t>BOBINA DE 200M CABLE TALLER 2X1.5</t>
  </si>
  <si>
    <t>BOBINA DE 200M  CABLE TALLER 2X2.5</t>
  </si>
  <si>
    <t>(**) MICRÓFONO SENON Q7 CON BT - KARAOKE - PUERTO USB- BAT.Y ESTUCHE-NEGRO</t>
  </si>
  <si>
    <t>(**) MICRÓFONO SENON Q7 CON BT- KARAOKE- PUERTO USB- BAT.Y ESTUCHE -DORADO</t>
  </si>
  <si>
    <t>(**) MICRÓFONO SENON Q7 CON BT - KARAOKE -PUERTO USB- BAT.Y ESTUCHE -ROSA</t>
  </si>
  <si>
    <t>(**) MICRÓFONO SENON Q10 CON BT - KARAOKE -PUERTO-FM-USB/TF-BAT.Y ESTUCHE -NEGRO</t>
  </si>
  <si>
    <t>(**) PARLANTE CON RADIO FM,USB,SD</t>
  </si>
  <si>
    <t>(**) PARLANTE DOBLE CON RADIO FM,USB,SD</t>
  </si>
  <si>
    <t>(**) PARLANTE TRIPLE CON RADIO FM,USB,SD Y CONTROL REMOTO</t>
  </si>
  <si>
    <t>(**) PARLANTE CON RADIO FM, USB, SD Y CONTROL REMOTO</t>
  </si>
  <si>
    <t>(**) PARLANTE CON RADIO FM,USB,SD Y CONTROL REMOTO</t>
  </si>
  <si>
    <t>(**) PARLANTE MINI CON TF Y BATERIA. NEGRO</t>
  </si>
  <si>
    <t>(**) PARLANTE MINI CON TF Y BATERIA. DORADO</t>
  </si>
  <si>
    <t>(**) PARLANTE MINI CON TF Y BATERIA. PLATEADO</t>
  </si>
  <si>
    <t>(**) PARLANTE CON USB,TF Y BATERIA</t>
  </si>
  <si>
    <t>(**) PARLANTE CONF USB,TF,FM,CONT.REMOTO Y BATERIA</t>
  </si>
  <si>
    <t>(**) PARLANTE CON USB,TF,FM, CONT.REMOTO Y BATERIA</t>
  </si>
  <si>
    <t>(**) PARLANTE CON USB,TF,FM,MP3 Y BATERIA</t>
  </si>
  <si>
    <t>(**) PARLANTE CON USB,TF,FM/MULTIBANDA Y BATERIA</t>
  </si>
  <si>
    <t>(**) PARLANTE CON USB,TF,FM Y BATERIA</t>
  </si>
  <si>
    <t>(**) PARLANTE INALAMBRICO CON USB,TF Y BATERIA</t>
  </si>
  <si>
    <t>(**) PARLANTE CON USB,TF,FM Y BATERIA. NEGRO</t>
  </si>
  <si>
    <t>(**) PARLANTE CON USB,TF,FM Y BATERIA. AZUL</t>
  </si>
  <si>
    <t>(**) PARLANTE CON USB,TF,FM Y BATERIA. ROJO</t>
  </si>
  <si>
    <t>(**) PARLANTE CON USB,TF,FM Y BATERIA. GRIS</t>
  </si>
  <si>
    <t>(**) BAFLE DE 8" CON BATERIA / USB / RADIO FM</t>
  </si>
  <si>
    <t>(**) BAFLE DE 12" CON BATERIA / USB / RADIO FM</t>
  </si>
  <si>
    <t>(**) BAFLE DE 15" CON BATERIA / USB / RADIO FM</t>
  </si>
  <si>
    <t>(**) BAFLE DE 10" CON BATERIA/RADIO FM/MICROFONO</t>
  </si>
  <si>
    <t>(**) BAFLE DOBLE DE 10" CON BATERIA/USB/RADIO FM/MICROFONO</t>
  </si>
  <si>
    <t># (**) PARLANTE DE 6.5" CON BATERIA/USB/RADIO FM/ CONTROL REMOTO</t>
  </si>
  <si>
    <t># (**) PARLANTE DE 6.5" CON BATERIA/USB/RADIO FM/MICROFONO</t>
  </si>
  <si>
    <t>#PILA ENERGIZER AA  E-91 BLISTER  4PCS precio por unidad</t>
  </si>
  <si>
    <t>#PILA ENERGIZER AAA E-92 BLISTER 4PCS precio por unidad</t>
  </si>
  <si>
    <t>#PILA ENERGIZER C2  E-93 MEDIANA BLISTER 2PCS precio por unidad</t>
  </si>
  <si>
    <t>#PILA ENERGIZER D2 GRANDE  E-95 BLISTER 2PCS precio por unidad</t>
  </si>
  <si>
    <t>#BATERIA ENERGIZER 9V E522  precio por unidad</t>
  </si>
  <si>
    <t>#PILA ENERGIZER AAAA E-96 BLISTER 2PCS precio por unidad</t>
  </si>
  <si>
    <t>#Pila Energizer AA Recargable 2000mAh NH15 blister 2pcs precio por unidad</t>
  </si>
  <si>
    <t>#Pila Energizer AAA Recargable 700mAh NH12 blister 2pcs precio por unidad</t>
  </si>
  <si>
    <t>#PILA ENERGIZER AA DE LITIO ULTIMATE 91L BLISTER 2PCS precio por unidad</t>
  </si>
  <si>
    <t>#PILA ENERGIZER AAA DE LITIO ULTIMATE 92L BLISTER 2PCS precio por unidad</t>
  </si>
  <si>
    <t>#PILA ENERGIZER ELECTRONICA E90 BLISTER 2PCS precio por unidad</t>
  </si>
  <si>
    <t>#PILA ENERGIZER ELECTRONICA A76 BLISTER 10PCS precio por unidad</t>
  </si>
  <si>
    <t>#PILA ENERGIZER ELECTRONICA A544 precio por unidad</t>
  </si>
  <si>
    <t>#PILA ENERGIZER ELECTRONICA A27 precio por unidad</t>
  </si>
  <si>
    <t>#PILA ENERGIZER ELECTRONICA A23 BLISTER 5PCS precio por unidad</t>
  </si>
  <si>
    <t>#PILA ENERGIZER ELECTRONICA 2025 BLISTER 5PCS precio por unidad</t>
  </si>
  <si>
    <t>#PILA ENERGIZER ELECTRONICA 2032 VTA 5PCS precio por unidad</t>
  </si>
  <si>
    <t>#PILA ENERGIZER ELECTRONICA 2016 VTA 5PCS precio por unidad</t>
  </si>
  <si>
    <t>#PILA ENERGIZER DE LITIO CR2 PARA FOTOGRAFIA precio por unidad</t>
  </si>
  <si>
    <t>#PILA ENERGIZER 123 DE LITIO PARA FOTOGRAFIA precio por unidad</t>
  </si>
  <si>
    <t>#PILA ENERGIZER PARA RELOJ 357/303 BLISTER 5PCS precio por unidad</t>
  </si>
  <si>
    <t>#PILA ENERGIZER PARA RELOJ 364/363 BLISTER 5PCS precio por unidad</t>
  </si>
  <si>
    <t>#PILA ENERGIZER PARA RELOJ 377/376 BLISTER 5PCS precio por unidad</t>
  </si>
  <si>
    <t>#PILA ENERGIZER DE AUDIOLOGIA AID AZ675 ZM BLISTER 4PCS precio por unidad</t>
  </si>
  <si>
    <t>#PILA ENERGIZER DE AUDIOLOGIA AID AZ13 ZM BLISTER 4PCS precio por unidad</t>
  </si>
  <si>
    <t>#PILA ENERGIZER DE AUDIOLOGIA AID AZ312 ZM BLISTER 4PCS precio por unidad</t>
  </si>
  <si>
    <t>#PILA ENERGIZER DE AUDIOLOGIA AID AZ10 ZM BLISTER 4PCS precio por unidad</t>
  </si>
  <si>
    <t>#PILA AA EVEREADY 1215 BLISTER 4PCS precio por unidad</t>
  </si>
  <si>
    <t>#PILA AAA EVEREADY 1212 VTA 2PCS precio por unidad</t>
  </si>
  <si>
    <t>#PILA EVEREADY TIPO C 1235 BLISTER 2PCS precio por unidad</t>
  </si>
  <si>
    <t>#PILA EVEREADY TIPO D 1250 BLISTER 2PCS precio por unidad</t>
  </si>
  <si>
    <t>BBR7</t>
  </si>
  <si>
    <t>CARPET2X50B</t>
  </si>
  <si>
    <t>330X200</t>
  </si>
  <si>
    <t>NC3FD-L-1</t>
  </si>
  <si>
    <t>C.ELEC  330  MF X 200V BLINDA</t>
  </si>
  <si>
    <t>#NEUTRIK XLR-3 HEMBRA CHASIS</t>
  </si>
  <si>
    <t>PARLANTE DE 18" 60OZ</t>
  </si>
  <si>
    <t>PACHERA DE 16 CANALES (12 envios y 4 retornos)  C/CABLE DE 20MTS</t>
  </si>
  <si>
    <t>PACHERA DE 16 CANALES (12 envios y 4 retornos)  C/CABLE DE 30 MTS</t>
  </si>
  <si>
    <t>PACHERA DE 20 CANALES (16 envios y 4 retornos)  C/CABLE DE 20MTS</t>
  </si>
  <si>
    <t>PACHERA DE 20 CANALES (16 envios y 4 retornos)  C/CABLE DE 30 MTS</t>
  </si>
  <si>
    <t>PACHERA DE 24 CANALES (20 ENVIOS Y 4 RETORNOS) C/CABLE DE 30 MTS</t>
  </si>
  <si>
    <t>PACHERA DE 24 CANALES (20 ENVIOS Y 4 RETORNOS) C/CABLE DE 45 MTS</t>
  </si>
  <si>
    <t>PACHERA DE 28 CANALES (20  ENVIOS 8 RETORNOS) C/CABLE DE 45 MTS</t>
  </si>
  <si>
    <t>PACHERA DE 28 CANALES  (24  ENVIOS Y 4 RETORNOS)  C/CABLE DE 30 MTS</t>
  </si>
  <si>
    <t>PACHERA DE 28 CANALES  (24  ENVIOS Y 4 RETORNOS)  C/CABLE DE 45 MTS</t>
  </si>
  <si>
    <t>PACHERA DE 32 CANALES  (24  ENVIOS Y 8  RETORNOS)  C/CABLE DE 45 MTS</t>
  </si>
  <si>
    <t>PACHERA DE 40 CANALES (32 ENVIOS Y 8 RETORNOS ) C/CABLE DE 45 MTS</t>
  </si>
  <si>
    <t>PACHERA DE 50 CANALES (42  ENVIOS Y 8 RETORNOS) C/CABLE DE 45 MTS</t>
  </si>
  <si>
    <t>(**) MICRÓFONO SENON Q10 CON BT-BLANCO- KARAOKE- PUERTO-FM-USB/TF-BAT. Y ESTUCHE</t>
  </si>
  <si>
    <t>(**) MICRÓFONO SENON Q10 CON BT ROJO- KARAOKE-PUERTO-FM-USB/TF- BAT. Y ESTUCHE-</t>
  </si>
  <si>
    <t>CE4CR</t>
  </si>
  <si>
    <t>CE4CF</t>
  </si>
  <si>
    <t>CABLE ESPIRALADO 4 CONDUCTORES MARFIL</t>
  </si>
  <si>
    <t>CABLE ESPIRALADO 4 COND. BLANCO DE PARED</t>
  </si>
  <si>
    <t>C.ELEC. 1    MF X 35V</t>
  </si>
  <si>
    <t>1X35</t>
  </si>
  <si>
    <t>ESQUINERO PLASTICO PARA BAFLE DE 5,5x3 CM</t>
  </si>
  <si>
    <t>ESQUINERO PLASTICO PARA BAFLE. MEDIDA: 7x5.5 CM</t>
  </si>
  <si>
    <t>ESQUINERO PLASTICO PARA BAFLE. MEDIDA: 8x5.5 CM</t>
  </si>
  <si>
    <t>#BARRERA AISLANTE DE ALTA DENSIDAD DE 3MM. ROLLO DE 10M X 1,22M</t>
  </si>
  <si>
    <t>#BARRERA AISLANTE DE ALTA DENSIDAD DE 3MM. ROLLO DE 5M X 1,22M</t>
  </si>
  <si>
    <t>#BARRERA AISLANTE DE ALTA DENSIDAD DE 3MM. ROLLO DE 2,5M X 1,22M</t>
  </si>
  <si>
    <t>#MICROF CONDENSER IDEAL PARA RADIOS C/LUZ-ON-AIR, SOPORTE Y CARTU</t>
  </si>
  <si>
    <t>#PARAVIENTO DE PIEL PARA MIC NTG-1 Y NTG-2</t>
  </si>
  <si>
    <t>#PARAVIENTO DE PIEL PARA MICROFONO VM PRO</t>
  </si>
  <si>
    <t>#CAÑA DE ALUMINIO AUTOAJUSTABLE HASTA 3MTS.</t>
  </si>
  <si>
    <t>#200 WATT + 200 WATT STUDIO LINEAR AMPLIFIC 1U RACK.</t>
  </si>
  <si>
    <t>#BAFLE ACTIVO 2 VIAS WOOFER 12", DRIVER 1,5"  , 132 DB SPL</t>
  </si>
  <si>
    <t>#BAFLE ACTIVO 2 VIAS WOOFER 15", DRIVER 1,5"  , 134 DB SPL</t>
  </si>
  <si>
    <t>#SUB WOOFER ACTIVO 15" AMPLIFIC DE 1300 WATTS CLASE D. 133dB.</t>
  </si>
  <si>
    <t>#SUBWOOFER ACTIVO 18" AMPLIFICADOR DE 1300 WATTS CLASE D 134DB</t>
  </si>
  <si>
    <t>#BAFLE PASIVO 2 VIAS 75W. NEGRO. INCLUYE MONTAJE DE PARED</t>
  </si>
  <si>
    <t>#MICROF CARDIOIDE DINAMICO DE MANO PARA VOCALISTA</t>
  </si>
  <si>
    <t>MICRÓFONOS DINAMICOS</t>
  </si>
  <si>
    <t>MICRÓFONOS BOOM</t>
  </si>
  <si>
    <t>CONECTORES XLR A CABLE   (CANNON)</t>
  </si>
  <si>
    <t>CONECTORES XLR A CHASIS   (CANNON)</t>
  </si>
  <si>
    <t>COMBO (XLR-3H Y JACK 1/4)</t>
  </si>
  <si>
    <t xml:space="preserve"> JACK REAN</t>
  </si>
  <si>
    <t>SPEAKON</t>
  </si>
  <si>
    <t>TRANSFORMADORES</t>
  </si>
  <si>
    <t>REAN</t>
  </si>
  <si>
    <t>CONECTORES POWERCON :  TENSION 220V</t>
  </si>
  <si>
    <t>PATCHERAS / PATCHCORDS</t>
  </si>
  <si>
    <t>CAJAS DIRECTAS</t>
  </si>
  <si>
    <t>COMPRESORES</t>
  </si>
  <si>
    <t>PHANTOM POWER</t>
  </si>
  <si>
    <t>FAK1919</t>
  </si>
  <si>
    <t>MJ131</t>
  </si>
  <si>
    <t>MANIJA METALICA PARA BAFLE</t>
  </si>
  <si>
    <t>BORNERA BAFLE REDONDA 70MM ROJO/NEGRO</t>
  </si>
  <si>
    <t>ROLLO DE TAPIZADO NEGRO DE 2X50 Espesor 1.1mm</t>
  </si>
  <si>
    <t>#CUÑAS ANECOICAS. DE 122CM X 61CM. ESPESOR: 35mm.</t>
  </si>
  <si>
    <t>#CUÑAS ANECOICAS. DE 122CM X 61CM. ESPESOR: 35MM</t>
  </si>
  <si>
    <t>#ADHESIVO FONAC DE 1 LITRO</t>
  </si>
  <si>
    <t>#BAFLE PASIVO 2 VIAS 150W, NEGRO</t>
  </si>
  <si>
    <t>#MICROFONO CARDIOIDE DINAMICO P/VOCALISTA CON LLAVE ON/OFF</t>
  </si>
  <si>
    <t>2/24</t>
  </si>
  <si>
    <t>1/12/48</t>
  </si>
  <si>
    <t>1/12</t>
  </si>
  <si>
    <t>1/6/24</t>
  </si>
  <si>
    <t>96</t>
  </si>
  <si>
    <t>PIE DE MICROFONO CON ARTICULACION METALICA</t>
  </si>
  <si>
    <t>PIE DE MICROFONO CON BASE METALICA</t>
  </si>
  <si>
    <t>PIE DE MICROFONO PARA BOMBO</t>
  </si>
  <si>
    <t>(*) PEDAL CON EFECTOS PARA GUITARRA DELAY</t>
  </si>
  <si>
    <t>(*) PEDAL CON EFECTOS PARA GUITARRA DISTORTION SAND STORM</t>
  </si>
  <si>
    <t>(*) PEDAL CON EFECTOS PARA GUITARRA FUZZ</t>
  </si>
  <si>
    <t>(*) PEDAL CON EFECTOS PARA GUITARRA COMPRESSOR</t>
  </si>
  <si>
    <t>(*) PEDAL CON EFECTOS PARA GUITARRA OVERDRIVE</t>
  </si>
  <si>
    <t>(*) PEDAL PARA TECLADO CON CORTE</t>
  </si>
  <si>
    <t>SBM</t>
  </si>
  <si>
    <t>EVO2X4B</t>
  </si>
  <si>
    <t>BAFLE DOBLE DE 4" LINEA EVO COLOR NEGRO</t>
  </si>
  <si>
    <t>EVO2X4W</t>
  </si>
  <si>
    <t>BAFLE DOBLE DE 4" LINEA EVO COLOR BLANCO</t>
  </si>
  <si>
    <t>(*) CROSSOVER 300W DE 2 VIAS</t>
  </si>
  <si>
    <t>CRX300</t>
  </si>
  <si>
    <t>C2X2RCA0.9</t>
  </si>
  <si>
    <t>C2X2RCA2</t>
  </si>
  <si>
    <t>C2X2RCA4</t>
  </si>
  <si>
    <t>C2X2RCA6</t>
  </si>
  <si>
    <t>C3X3RCA0.9</t>
  </si>
  <si>
    <t>C3X3RCA2</t>
  </si>
  <si>
    <t>C3X3RCA4</t>
  </si>
  <si>
    <t>C3X3RCA6</t>
  </si>
  <si>
    <t>C3.5STX2RCA0.9</t>
  </si>
  <si>
    <t>C3.5STX2RCA2</t>
  </si>
  <si>
    <t>C3.5STX2RCA4</t>
  </si>
  <si>
    <t>C3.5STX2RCA6</t>
  </si>
  <si>
    <t>C3.5STX3.5ST0.9</t>
  </si>
  <si>
    <t>C3.5STX3.5ST2</t>
  </si>
  <si>
    <t>C3.5STX3.5ST4</t>
  </si>
  <si>
    <t>C3.5STX3.5ST6</t>
  </si>
  <si>
    <t>C26.5MX2RCA0.9</t>
  </si>
  <si>
    <t>C26.5MX2RCA2</t>
  </si>
  <si>
    <t>C3.5STX26.5M0.9</t>
  </si>
  <si>
    <t>C3.5STX26.5M2</t>
  </si>
  <si>
    <t>CONECTOR CANON CHASIS XLR DE 3 CONTACTOS HEMBRA</t>
  </si>
  <si>
    <t>AC3FP</t>
  </si>
  <si>
    <t>CONECTOR CANON CHASIS XLR DE 3 CONTACTOS MACHO</t>
  </si>
  <si>
    <t>AC3MP</t>
  </si>
  <si>
    <t>AC3H</t>
  </si>
  <si>
    <t>CONECTOR CANON XLR DE 3 CONTACTOS A CABLE HEMBRA</t>
  </si>
  <si>
    <t>CONECTOR CANON XLR DE 3 CONTACTOS A CABLE MACHO</t>
  </si>
  <si>
    <t>AC3M</t>
  </si>
  <si>
    <t>SNL8</t>
  </si>
  <si>
    <t>SPEAKON DE 8 CONTACTOS A CABLE</t>
  </si>
  <si>
    <t>SC8C</t>
  </si>
  <si>
    <t>SPEAKON CHASIS DE 8 CONTACTOS</t>
  </si>
  <si>
    <t>BHDS4</t>
  </si>
  <si>
    <t>BHDS4A</t>
  </si>
  <si>
    <t>BHDS5</t>
  </si>
  <si>
    <t>BANQUETA HETFIELD PARA BATERIA</t>
  </si>
  <si>
    <t>BANQUETA HETFIELD P/BATERIA REGULABLE</t>
  </si>
  <si>
    <t>BANQUETA HETFIELD P/BATERIA REFORZADA</t>
  </si>
  <si>
    <t>HEADAMP4</t>
  </si>
  <si>
    <t>#AMPLIFICADOR AURICULAR ESTEREO</t>
  </si>
  <si>
    <t>CABLE ARMADO ARTEKIT LINEA BLUE DE 2X2RCA 0.9MTS</t>
  </si>
  <si>
    <t>CABLE ARMADO ARTEKIT LINEA BLUE DE 2X2RCA 2MTS</t>
  </si>
  <si>
    <t>CABLE ARMADO ARTEKIT LINEA BLUE DE 2X2RCA 4MTS</t>
  </si>
  <si>
    <t>CABLE ARMADO ARTEKIT LINEA BLUE DE 2X2RCA 6MTS</t>
  </si>
  <si>
    <t>CABLE ARMADO ARTEKIT LINEA BLUE DE 3X3RCA 0.9MTS</t>
  </si>
  <si>
    <t>CABLE ARMADO ARTEKIT LINEA BLUE DE 3X3RCA 2MTS</t>
  </si>
  <si>
    <t>CABLE ARMADO ARTEKIT LINEA BLUE DE 3X3RCA 4MTS</t>
  </si>
  <si>
    <t>CABLE ARMADO ARTEKIT LINEA BLUE DE 3X3RCA 6MTS</t>
  </si>
  <si>
    <t>CABLE ARMADO ARTEKIT LINEA BLUE DE 3.5ST X 2RCA 0.9MTS</t>
  </si>
  <si>
    <t>CABLE ARMADO ARTEKIT LINEA BLUE DE 3.5ST X 2RCA 2MTS</t>
  </si>
  <si>
    <t>CABLE ARMADO ARTEKIT LINEA BLUE DE 3.5ST X 2RCA 4MTS</t>
  </si>
  <si>
    <t>CABLE ARMADO ARTEKIT LINEA BLUE DE 3.5ST X 2RCA 6MTS</t>
  </si>
  <si>
    <t>CABLE ARMADO ARTEKIT LINEA BLUE DE 3.5ST X 3.5ST RCA 0.9MTS</t>
  </si>
  <si>
    <t>CABLE ARMADO ARTEKIT LINEA BLUE DE 3.5ST X 3.5ST RCA 2MTS</t>
  </si>
  <si>
    <t>CABLE ARMADO ARTEKIT LINEA BLUE DE 3.5ST X 3.5ST RCA 4MTS</t>
  </si>
  <si>
    <t>CABLE ARMADO ARTEKIT LINEA BLUE DE 3.5ST X 3.5ST RCA 6MTS</t>
  </si>
  <si>
    <t>CABLE ARMADO ARTEKIT LINEA BLUE DOBLE 6.5M X 2RCA 0.90MTS</t>
  </si>
  <si>
    <t>CABLE ARMADO ARTEKIT LINEA BLUE DOBLE 6.5M X 2RCA 2MTS</t>
  </si>
  <si>
    <t>CABLE ARMADO ARTEKIT LINEA BLUE 3.5ST X DOBLE 6.5M 0.90MTS</t>
  </si>
  <si>
    <t>CABLE ARMADO ARTEKIT LINEA BLUE 3.5ST X DOBLE 6.5M 2MTS</t>
  </si>
  <si>
    <t>SOPORTE DE EMBUTIR PARA PIE DE BAFLE</t>
  </si>
  <si>
    <t># Kit de 6 placas con cuñas anecoicas inifuga placa:0.405x0.61m</t>
  </si>
  <si>
    <t>FONACCLASS35KIT</t>
  </si>
  <si>
    <t># Kit de 4 placas con cuñas anecoicas inifuga placa:0.405x0.61m</t>
  </si>
  <si>
    <t>FONACCLASS50KIT</t>
  </si>
  <si>
    <t># Kit de 6 placas con cuñas anecoicas retardante de llama, placa:0.405x0.61m</t>
  </si>
  <si>
    <t>FONACECO35KIT</t>
  </si>
  <si>
    <t># Kit de 4 placas con cuñas anecoicas retardante de llama, placa:0.405x0.61m</t>
  </si>
  <si>
    <t>FONACECO50KIT</t>
  </si>
  <si>
    <t># Kit de 6 placas con cuñas anecoicas Autoextinguible, placa:0.405x0.61m</t>
  </si>
  <si>
    <t>FONACPRO35KIT</t>
  </si>
  <si>
    <t># Kit de 4 placas con cuñas anecoicas Autoextinguible, placa:0.405x0.61m</t>
  </si>
  <si>
    <t>FONACPRO50KIT</t>
  </si>
  <si>
    <t>RJ45</t>
  </si>
  <si>
    <t>FICHA RJ45 PARA CABLE RED UTP DE 8 CONTACTOS</t>
  </si>
  <si>
    <t>Transformador de CA de 18V - 1A. Con salida plug 2.5 utilizado en los equaliz</t>
  </si>
  <si>
    <t>CABLE COAXIL RG 59 NEGRO DE 75 OHMS CCTV 40%</t>
  </si>
  <si>
    <t>CABLE COAXIL F-6 TRI SHIELD</t>
  </si>
  <si>
    <t>#MICROFONO INALAMBRICO DE MANO E835 EN UHF C/10 FREC.PRESETEABLES</t>
  </si>
  <si>
    <t>#MICROFONO INALAMBRICO CORBATERO ME2-2 EN UHF C/10 FREC.PRESETEABLES</t>
  </si>
  <si>
    <t>MICRÓFONOS INALÁMBRICOS</t>
  </si>
  <si>
    <t>XSW1-825</t>
  </si>
  <si>
    <t>XSW1-835</t>
  </si>
  <si>
    <t>XSW1-ME2</t>
  </si>
  <si>
    <t>PARLANTE 8" AUDIO PROFES. 8 Ohms</t>
  </si>
  <si>
    <t>AMPLIFICADOR DE 2 CANALES 300W CLASE ¨D¨</t>
  </si>
  <si>
    <t>AMPLIFICADOR DE 2 CANALES 600W  CLASE ¨D¨</t>
  </si>
  <si>
    <t>AMPLIFICADOR DE 2 CANALES 900W  CLASE ¨D¨</t>
  </si>
  <si>
    <t>AMPLIFICADOR DE 2 CANALES 1200W  CLASE ¨D¨</t>
  </si>
  <si>
    <t>AMPLIFICADOR DE 2 CANALES 2000W  CLASE ¨D¨</t>
  </si>
  <si>
    <t>AMPLIFICADOR DE 2 CANALES 3000W  CLASE ¨D¨</t>
  </si>
  <si>
    <t>AMPLIFICADOR DE 2 CANALES 4000W  CLASE ¨D¨</t>
  </si>
  <si>
    <t>BAFLE DE 10" CON TAPIZADO DE CUERINA</t>
  </si>
  <si>
    <t>BAFLE DE 12" CON TAPIZADO DE CUERINA</t>
  </si>
  <si>
    <t>BAFLE DE 15" CON TAPIZADO DE CUERINA</t>
  </si>
  <si>
    <t>C.ELEC. 3.3  MF X 50V 105C</t>
  </si>
  <si>
    <t>#CUÑAS ANECOICAS DE 122CM X 61CM, ESPESOR DE 35MM</t>
  </si>
  <si>
    <t>#MICROCUÑAS.MEDIDAS DE LA PLACA: 61CM X 61CM. ESPESOR 35mm.</t>
  </si>
  <si>
    <t>#MICROFONO CONDENSER PARA ESTUDIO</t>
  </si>
  <si>
    <t>#MIC BOOM LARGO, CALIDAD BROADCASTER. PARAVIENTO YC CARTUCHERA</t>
  </si>
  <si>
    <t>#PIE DE MICROFONO PROFESIONAL PARA RADIO</t>
  </si>
  <si>
    <t>#SUSPENSION ELASTICA PARA NT-1, NT-2, NT1000, NT2000, NTK, y K2.</t>
  </si>
  <si>
    <t># ADAPTADOR (4-CONTACTOS)</t>
  </si>
  <si>
    <t>#PLUG 1/4 ESTEREO 90GR (METAL)</t>
  </si>
  <si>
    <t>#CONECTOR RCA METAL DE COLOR</t>
  </si>
  <si>
    <t>#(*) TUBE MIC PREAMP WITH VARIABLE VALVE VOICING</t>
  </si>
  <si>
    <t>#2 CANALES, 1 COMBO, EL OTRO ESTEREO IN/OUT USB.</t>
  </si>
  <si>
    <t>#AURICULAR MONITOR DE REFERENCIA DE ESTUDIO,CERRADO</t>
  </si>
  <si>
    <t>#MICROFONO INALAMBRICO DE MANO E825 EN UHF C/10 FREC.PRESETEABLES</t>
  </si>
  <si>
    <t>ENERGIZER/EVEREADY</t>
  </si>
  <si>
    <t>LINTERNAS</t>
  </si>
  <si>
    <t>#LINTERNA ENERGIZER BOOK LIGHT CON AGARRE CLIP, IDEAL PARTITURA</t>
  </si>
  <si>
    <t>#LINTERNA EVEREADY LINEA HOGAR ECONOMICA 2D</t>
  </si>
  <si>
    <t>#LINTERNA ENERGIZER COMPACTA METALICA LINEA HOGAR</t>
  </si>
  <si>
    <t>#LINTERNA EVERADY PUSH ON</t>
  </si>
  <si>
    <t>#LINTERNA ENERGIZER MANOS LIBRES VISION HD 200L</t>
  </si>
  <si>
    <t>LECLIP</t>
  </si>
  <si>
    <t>LEVE2D</t>
  </si>
  <si>
    <t>LECMBP</t>
  </si>
  <si>
    <t>LEVPUSHON</t>
  </si>
  <si>
    <t>LEMLHD</t>
  </si>
  <si>
    <t># CARGADOR MAXI  (APTO AA y AAA) INC 2 PILAS RECARGABLES AA</t>
  </si>
  <si>
    <t>CEMAXI</t>
  </si>
  <si>
    <t>(*) MIXER MOON MDJ206 CON USB PANTALLA Y BT</t>
  </si>
  <si>
    <t>3.5S3.5DS</t>
  </si>
  <si>
    <t>PLUG ST 3.5 2 JACK ST 3.5</t>
  </si>
  <si>
    <t>PLUG MONO 6.5 JACK MONO 3.5</t>
  </si>
  <si>
    <t>6.5M3.5M</t>
  </si>
  <si>
    <t>PLUG ST 6.5 2 JACK ST 3.5</t>
  </si>
  <si>
    <t>6.5S3.5DS</t>
  </si>
  <si>
    <t>PLUG ST 6.5 2 JACK ST 6.5</t>
  </si>
  <si>
    <t>6.5S6.5DS</t>
  </si>
  <si>
    <t>PLUG ST 6.5 JACK RCA</t>
  </si>
  <si>
    <t>6.5SRCA</t>
  </si>
  <si>
    <t>PLUG RCA A JACK MONO 1/4¨</t>
  </si>
  <si>
    <t>RCA6.5M</t>
  </si>
  <si>
    <t>6.5S3.5M</t>
  </si>
  <si>
    <t>PLUG ST 6.5 JACK MONO 3.5</t>
  </si>
  <si>
    <t>(*) CONSOLA DE 4 CANALES CON MP3,REC EFFECT</t>
  </si>
  <si>
    <t>MSE4</t>
  </si>
  <si>
    <t>(*) CONSOLA DE 6 CANALES CON MP3, REC EFFECT</t>
  </si>
  <si>
    <t>MSE6</t>
  </si>
  <si>
    <t>(*) CONSOLA DE 8 CANALES CON MP3, REC EFFECT</t>
  </si>
  <si>
    <t>MSE8</t>
  </si>
  <si>
    <t>COBERTURA PARA MICROFONO CONDENSER</t>
  </si>
  <si>
    <t>CMN8</t>
  </si>
  <si>
    <t>BAFLE POTENCIADO DE 8"</t>
  </si>
  <si>
    <t>LA842.5</t>
  </si>
  <si>
    <t>ROOF5</t>
  </si>
  <si>
    <t>SOPORTE DE BAFLE DE PARED</t>
  </si>
  <si>
    <t>PBP03</t>
  </si>
  <si>
    <t>PMF45</t>
  </si>
  <si>
    <t>PMF60</t>
  </si>
  <si>
    <t>PMF120</t>
  </si>
  <si>
    <t>PARLANTE DE TECHO DE 5"</t>
  </si>
  <si>
    <t>21% + 7%</t>
  </si>
  <si>
    <t>CRCAMW</t>
  </si>
  <si>
    <t>PLUG RCA METALICO NEGRO</t>
  </si>
  <si>
    <t>DRIVER METALICO  DM01</t>
  </si>
  <si>
    <t>FAK1616</t>
  </si>
  <si>
    <t>PACHERA DE 12 CANALES 8 ENVIOS  X 4 RETORNOS C/CABLE DE 20 MTS</t>
  </si>
  <si>
    <t>PACHERA DE 12 CANALES 8 ENVIOS  X 4 RETORNOS C/CABLE DE 30 MTS</t>
  </si>
  <si>
    <t>TRANSFORMADOR DE CA DE 19V+19V - 1A. CON SALIDA CANON</t>
  </si>
  <si>
    <t>CINTA AISLANTE 20 MTS</t>
  </si>
  <si>
    <t>BAFLE DE 12" 3 VIAS ALFOMBRADO</t>
  </si>
  <si>
    <t>A12</t>
  </si>
  <si>
    <t>BAFLE DOBLE DE 12" 3 VIAS ALFOMBRADO</t>
  </si>
  <si>
    <t>A212</t>
  </si>
  <si>
    <t>A215</t>
  </si>
  <si>
    <t>BAFLE DOBLE DE 15" 3 VIAS ALFOMBRADO</t>
  </si>
  <si>
    <t>HD206</t>
  </si>
  <si>
    <t>BAFLE DE 15" PROFESIONAL LINEA DIGI</t>
  </si>
  <si>
    <t>#CABINA SANITIZANTE ARTEKIT</t>
  </si>
  <si>
    <t>#MASCARA FACIAL PROTECTORA DE POLICARBONATO</t>
  </si>
  <si>
    <t>#DISPENSER SANITIZANTE DE MANOS LIBRES</t>
  </si>
  <si>
    <t>#TOTEM SANITIZANTE</t>
  </si>
  <si>
    <t>#ALFOMBRA SANITIZANTE</t>
  </si>
  <si>
    <t>CABINASANI</t>
  </si>
  <si>
    <t>MASCARA</t>
  </si>
  <si>
    <t>DISPENSER</t>
  </si>
  <si>
    <t>TOTEM</t>
  </si>
  <si>
    <t>ALFOMBRA</t>
  </si>
  <si>
    <t>ARTÍCULOS SANITARIOS</t>
  </si>
  <si>
    <t>AURICULAR INALAMBRICO CON BLUETOOTH Y MICROFONO</t>
  </si>
  <si>
    <t>TRANSFORMADOR DE CA DE 16V+16V 1A C/SALIDA CANON</t>
  </si>
  <si>
    <t>TERMINAL K 92 (precio por caja plastica con  250pcs)</t>
  </si>
  <si>
    <t>TERMINAL K 98 (precio por caja plastica con  250pcs)</t>
  </si>
  <si>
    <t>TERMINAL K 236 (precio por caja plastica con  250pcs)</t>
  </si>
  <si>
    <t>TERMINAL K 436 (120) (precio por caja plastica con  200pcs)</t>
  </si>
  <si>
    <t>TERMINAL K 448 (270) (precio por caja plastica con  200pcs)</t>
  </si>
  <si>
    <t>TERMINAL K 517 (precio por caja plastica con  200pcs)</t>
  </si>
  <si>
    <t>TERMINAL K 604 (precio por caja plastica con  200pcs)</t>
  </si>
  <si>
    <t>TERMINAL K15364 Hembra 5x0.5mm LATON (precio por caja plastica con 100pcs)</t>
  </si>
  <si>
    <t>TERMINAL K 705 (precio por caja plastica con  250pcs)</t>
  </si>
  <si>
    <t>TERMINAL K 735 (precio por caja plastica con  200pcs)</t>
  </si>
  <si>
    <t>TERMINAL K 790 (119) (precio por caja plastica con  200pcs)</t>
  </si>
  <si>
    <t>TERMINAL K 845 (precio por caja plastica con  200pcs)</t>
  </si>
  <si>
    <t>TERMINAL K920 (precio por caja plastica con  200pcs)</t>
  </si>
  <si>
    <t>TERMINAL K990 (precio por caja plastica de 200pcs)</t>
  </si>
  <si>
    <t>TERMINAL K 1028 (precio por caja plastica con  250pcs)</t>
  </si>
  <si>
    <t>TERMINAL K 1124 (precio por caja plastica con  250pcs)</t>
  </si>
  <si>
    <t>TERMINAL K 1150 (precio por caja plastica con  250pcs)</t>
  </si>
  <si>
    <t>TERMINAL K 1160 (precio por caja plastica con  250pcs)</t>
  </si>
  <si>
    <t>TERMINAL K 1240 (precio por caja plastica con  200pcs)</t>
  </si>
  <si>
    <t>TERMINAL K 1250 (precio por caja plastica con  200pcs)</t>
  </si>
  <si>
    <t>TERMINAL K 1278 (precio por caja plastica con  100pcs)</t>
  </si>
  <si>
    <t>TERMINAL K 1350 (precio por caja plastica con  200pcs)</t>
  </si>
  <si>
    <t>TERMINAL K 1360 (precio por caja plastica con  200pcs)</t>
  </si>
  <si>
    <t>TERMINAL K 1370 (precio por caja plastica con  200pcs)</t>
  </si>
  <si>
    <t>#Auricular uso general, cerrado, Impedancia : 24?, Rta. en frec: 21-18,000 Hz.</t>
  </si>
  <si>
    <t>#BATERIA EVEREADY 1222  9V precio por unidad</t>
  </si>
  <si>
    <t>SPEAKON AZUL 3 CONTACTOS</t>
  </si>
  <si>
    <t>PCA3FCA</t>
  </si>
  <si>
    <t>SPEAKON BLANCO 3 CONTACTOS</t>
  </si>
  <si>
    <t>PCA3FCB</t>
  </si>
  <si>
    <t>SPEAKON CHASIS AZUL 3 CONTACTOS</t>
  </si>
  <si>
    <t>PCA3MPA1</t>
  </si>
  <si>
    <t>SPEAKON CHASIS BLANCO 3 CONTACTOS</t>
  </si>
  <si>
    <t>PCA3MPB1</t>
  </si>
  <si>
    <t>#MICROFONO DE ESTUDIO CON CONECTOR USB, INCLUYE CALBE Y USB</t>
  </si>
  <si>
    <t>NT-USBMINI</t>
  </si>
  <si>
    <t>#PILA ENERGIZER DE LITIO CR2450 PARA JUGUETES Y DISPOSITIVOS MEDICOS</t>
  </si>
  <si>
    <t>1/6</t>
  </si>
  <si>
    <t>PECR2450</t>
  </si>
  <si>
    <t>(**) AMPLIFICADOR PA 45W CON MP3 Y RADIO FM</t>
  </si>
  <si>
    <t>(**) AMPLIFICADOR PA 60W CON MP3 Y RADIO FM</t>
  </si>
  <si>
    <t>(**) AMPLIFICADOR PA 120W CON MP3 Y RADIO FM</t>
  </si>
  <si>
    <t>FUENTE SWITCHING DE ESCRITORIO 18V 2A</t>
  </si>
  <si>
    <t>CONECTOR P/FUENTE SWITCHING 4.8X1.7 RECTO DUAL (CASIO)</t>
  </si>
  <si>
    <t>Tel. (011) 4483-3336 Fax. (011) 4483-3999</t>
  </si>
  <si>
    <t>Gral. Machado 1129/35 - (1708) Morón - Buenos Aires</t>
  </si>
  <si>
    <t>Lista de Precios  /  Septiembre 2020</t>
  </si>
  <si>
    <t>PHANTOMII</t>
  </si>
  <si>
    <t>SPEAKON HEMBRA 4C CUADRADO</t>
  </si>
  <si>
    <t># DUAL PHANTOM POWER ADAPTOR</t>
  </si>
  <si>
    <t>NT1KIT</t>
  </si>
  <si>
    <t>Stock Disponible</t>
  </si>
  <si>
    <t>Sin Stock</t>
  </si>
  <si>
    <t>Consultar</t>
  </si>
</sst>
</file>

<file path=xl/styles.xml><?xml version="1.0" encoding="utf-8"?>
<styleSheet xmlns="http://schemas.openxmlformats.org/spreadsheetml/2006/main">
  <numFmts count="5">
    <numFmt numFmtId="164" formatCode="&quot;$&quot;\ #,##0.000"/>
    <numFmt numFmtId="165" formatCode="&quot;$&quot;\ #,##0.00"/>
    <numFmt numFmtId="169" formatCode="[$$-1004]#,##0.00"/>
    <numFmt numFmtId="170" formatCode="&quot;$&quot;\ #,##0.00&quot;**&quot;"/>
    <numFmt numFmtId="174" formatCode="&quot;$&quot;\ #,##0"/>
  </numFmts>
  <fonts count="45">
    <font>
      <sz val="11"/>
      <color theme="1"/>
      <name val="Calibri"/>
      <family val="2"/>
      <scheme val="minor"/>
    </font>
    <font>
      <sz val="10"/>
      <name val="Calibri"/>
      <family val="2"/>
    </font>
    <font>
      <b/>
      <sz val="10"/>
      <name val="Calibri"/>
      <family val="2"/>
    </font>
    <font>
      <b/>
      <i/>
      <sz val="10"/>
      <name val="Calibri"/>
      <family val="2"/>
    </font>
    <font>
      <sz val="10"/>
      <name val="Arial"/>
      <family val="2"/>
    </font>
    <font>
      <sz val="8"/>
      <name val="Calibri"/>
      <family val="2"/>
    </font>
    <font>
      <b/>
      <sz val="14"/>
      <color indexed="10"/>
      <name val="Calibri"/>
      <family val="2"/>
    </font>
    <font>
      <sz val="16"/>
      <name val="Arial"/>
      <family val="2"/>
    </font>
    <font>
      <b/>
      <sz val="16"/>
      <name val="Arial"/>
      <family val="2"/>
    </font>
    <font>
      <sz val="11"/>
      <name val="Arial"/>
      <family val="2"/>
    </font>
    <font>
      <sz val="11"/>
      <color indexed="10"/>
      <name val="Arial"/>
      <family val="2"/>
    </font>
    <font>
      <b/>
      <sz val="12"/>
      <name val="Arial"/>
      <family val="2"/>
    </font>
    <font>
      <b/>
      <sz val="11"/>
      <name val="Arial"/>
      <family val="2"/>
    </font>
    <font>
      <b/>
      <sz val="14"/>
      <name val="Calibri"/>
      <family val="2"/>
    </font>
    <font>
      <b/>
      <sz val="18"/>
      <name val="Calibri"/>
      <family val="2"/>
    </font>
    <font>
      <b/>
      <sz val="16"/>
      <name val="Calibri"/>
      <family val="2"/>
    </font>
    <font>
      <b/>
      <sz val="12"/>
      <color indexed="9"/>
      <name val="Calibri"/>
      <family val="2"/>
    </font>
    <font>
      <sz val="12"/>
      <color indexed="8"/>
      <name val="Calibri"/>
      <family val="2"/>
    </font>
    <font>
      <b/>
      <sz val="12"/>
      <name val="Calibri"/>
      <family val="2"/>
    </font>
    <font>
      <b/>
      <sz val="28"/>
      <name val="Calibri"/>
      <family val="2"/>
    </font>
    <font>
      <b/>
      <sz val="14"/>
      <color indexed="8"/>
      <name val="Calibri"/>
      <family val="2"/>
    </font>
    <font>
      <b/>
      <sz val="16"/>
      <color indexed="9"/>
      <name val="Calibri"/>
      <family val="2"/>
    </font>
    <font>
      <sz val="14"/>
      <name val="Calibri"/>
      <family val="2"/>
    </font>
    <font>
      <sz val="14"/>
      <color indexed="8"/>
      <name val="Calibri"/>
      <family val="2"/>
    </font>
    <font>
      <b/>
      <sz val="16"/>
      <color indexed="13"/>
      <name val="Calibri"/>
      <family val="2"/>
    </font>
    <font>
      <b/>
      <sz val="16"/>
      <color indexed="8"/>
      <name val="Calibri"/>
      <family val="2"/>
    </font>
    <font>
      <sz val="11"/>
      <color theme="1"/>
      <name val="Arial"/>
      <family val="2"/>
    </font>
    <font>
      <sz val="11"/>
      <name val="Calibri"/>
      <family val="2"/>
      <scheme val="minor"/>
    </font>
    <font>
      <sz val="11"/>
      <color theme="0"/>
      <name val="Calibri"/>
      <family val="2"/>
      <scheme val="minor"/>
    </font>
    <font>
      <sz val="14"/>
      <color theme="1"/>
      <name val="Calibri"/>
      <family val="2"/>
      <scheme val="minor"/>
    </font>
    <font>
      <sz val="18"/>
      <name val="Calibri"/>
      <family val="2"/>
      <scheme val="minor"/>
    </font>
    <font>
      <sz val="18"/>
      <color theme="1"/>
      <name val="Calibri"/>
      <family val="2"/>
      <scheme val="minor"/>
    </font>
    <font>
      <sz val="12"/>
      <name val="Calibri"/>
      <family val="2"/>
      <scheme val="minor"/>
    </font>
    <font>
      <sz val="10"/>
      <color theme="0"/>
      <name val="Calibri"/>
      <family val="2"/>
    </font>
    <font>
      <b/>
      <sz val="10"/>
      <color theme="0"/>
      <name val="Calibri"/>
      <family val="2"/>
    </font>
    <font>
      <b/>
      <sz val="14"/>
      <color theme="0"/>
      <name val="Calibri"/>
      <family val="2"/>
    </font>
    <font>
      <b/>
      <sz val="8"/>
      <color theme="0"/>
      <name val="Calibri"/>
      <family val="2"/>
    </font>
    <font>
      <sz val="18"/>
      <color theme="0"/>
      <name val="Calibri"/>
      <family val="2"/>
    </font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name val="Calibri"/>
      <family val="2"/>
      <scheme val="minor"/>
    </font>
    <font>
      <sz val="14"/>
      <color theme="0"/>
      <name val="Calibri"/>
      <family val="2"/>
      <scheme val="minor"/>
    </font>
    <font>
      <sz val="16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0"/>
      <name val="Calibri"/>
      <family val="2"/>
    </font>
  </fonts>
  <fills count="11">
    <fill>
      <patternFill patternType="none"/>
    </fill>
    <fill>
      <patternFill patternType="gray125"/>
    </fill>
    <fill>
      <patternFill patternType="solid">
        <fgColor indexed="9"/>
        <bgColor indexed="8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8"/>
      </patternFill>
    </fill>
    <fill>
      <patternFill patternType="solid">
        <fgColor rgb="FF364F6B"/>
        <bgColor indexed="8"/>
      </patternFill>
    </fill>
    <fill>
      <patternFill patternType="solid">
        <fgColor theme="1" tint="0.249977111117893"/>
        <bgColor indexed="8"/>
      </patternFill>
    </fill>
    <fill>
      <patternFill patternType="solid">
        <fgColor theme="0"/>
        <bgColor indexed="8"/>
      </patternFill>
    </fill>
    <fill>
      <patternFill patternType="solid">
        <fgColor rgb="FF364F6B"/>
        <bgColor indexed="64"/>
      </patternFill>
    </fill>
    <fill>
      <patternFill patternType="solid">
        <fgColor rgb="FF11999E"/>
        <bgColor indexed="8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4" fillId="0" borderId="0"/>
  </cellStyleXfs>
  <cellXfs count="143">
    <xf numFmtId="0" fontId="0" fillId="0" borderId="0" xfId="0"/>
    <xf numFmtId="0" fontId="26" fillId="3" borderId="0" xfId="0" applyFont="1" applyFill="1" applyBorder="1" applyProtection="1">
      <protection hidden="1"/>
    </xf>
    <xf numFmtId="0" fontId="7" fillId="3" borderId="0" xfId="1" applyFont="1" applyFill="1" applyBorder="1" applyAlignment="1" applyProtection="1">
      <alignment horizontal="left" indent="10"/>
      <protection hidden="1"/>
    </xf>
    <xf numFmtId="0" fontId="7" fillId="3" borderId="0" xfId="1" applyFont="1" applyFill="1" applyBorder="1" applyProtection="1">
      <protection hidden="1"/>
    </xf>
    <xf numFmtId="0" fontId="7" fillId="3" borderId="0" xfId="0" applyFont="1" applyFill="1" applyBorder="1" applyProtection="1">
      <protection hidden="1"/>
    </xf>
    <xf numFmtId="0" fontId="9" fillId="3" borderId="0" xfId="0" applyFont="1" applyFill="1" applyBorder="1" applyProtection="1">
      <protection hidden="1"/>
    </xf>
    <xf numFmtId="0" fontId="4" fillId="3" borderId="0" xfId="1" applyFont="1" applyFill="1" applyBorder="1" applyProtection="1">
      <protection hidden="1"/>
    </xf>
    <xf numFmtId="0" fontId="10" fillId="3" borderId="0" xfId="1" applyFont="1" applyFill="1" applyBorder="1" applyAlignment="1" applyProtection="1">
      <alignment horizontal="left" indent="10"/>
      <protection hidden="1"/>
    </xf>
    <xf numFmtId="0" fontId="9" fillId="3" borderId="0" xfId="1" applyFont="1" applyFill="1" applyBorder="1" applyAlignment="1" applyProtection="1">
      <alignment horizontal="left" indent="10"/>
      <protection hidden="1"/>
    </xf>
    <xf numFmtId="0" fontId="11" fillId="3" borderId="1" xfId="1" applyFont="1" applyFill="1" applyBorder="1" applyProtection="1">
      <protection hidden="1"/>
    </xf>
    <xf numFmtId="0" fontId="12" fillId="3" borderId="0" xfId="1" applyFont="1" applyFill="1" applyBorder="1" applyAlignment="1" applyProtection="1">
      <alignment horizontal="right"/>
      <protection hidden="1"/>
    </xf>
    <xf numFmtId="0" fontId="11" fillId="3" borderId="0" xfId="1" applyFont="1" applyFill="1" applyBorder="1" applyProtection="1">
      <protection hidden="1"/>
    </xf>
    <xf numFmtId="0" fontId="27" fillId="4" borderId="0" xfId="0" applyFont="1" applyFill="1" applyBorder="1" applyAlignment="1" applyProtection="1">
      <alignment vertical="center"/>
      <protection hidden="1"/>
    </xf>
    <xf numFmtId="0" fontId="27" fillId="4" borderId="0" xfId="0" applyFont="1" applyFill="1" applyAlignment="1" applyProtection="1">
      <alignment vertical="center"/>
      <protection hidden="1"/>
    </xf>
    <xf numFmtId="0" fontId="0" fillId="0" borderId="0" xfId="0" applyFill="1" applyAlignment="1" applyProtection="1">
      <alignment vertical="center"/>
      <protection hidden="1"/>
    </xf>
    <xf numFmtId="0" fontId="28" fillId="0" borderId="0" xfId="0" applyFont="1" applyFill="1" applyAlignment="1" applyProtection="1">
      <alignment vertical="center"/>
      <protection hidden="1"/>
    </xf>
    <xf numFmtId="0" fontId="29" fillId="0" borderId="0" xfId="0" applyFont="1" applyFill="1" applyAlignment="1" applyProtection="1">
      <alignment vertical="center"/>
      <protection hidden="1"/>
    </xf>
    <xf numFmtId="0" fontId="30" fillId="4" borderId="0" xfId="0" applyFont="1" applyFill="1" applyAlignment="1" applyProtection="1">
      <alignment vertical="center"/>
      <protection hidden="1"/>
    </xf>
    <xf numFmtId="0" fontId="30" fillId="4" borderId="0" xfId="0" applyFont="1" applyFill="1" applyBorder="1" applyAlignment="1" applyProtection="1">
      <alignment vertical="center"/>
      <protection hidden="1"/>
    </xf>
    <xf numFmtId="0" fontId="0" fillId="0" borderId="0" xfId="0" applyFill="1" applyAlignment="1" applyProtection="1">
      <alignment vertical="center" wrapText="1"/>
      <protection hidden="1"/>
    </xf>
    <xf numFmtId="1" fontId="0" fillId="0" borderId="0" xfId="0" applyNumberFormat="1" applyFill="1" applyAlignment="1" applyProtection="1">
      <alignment horizontal="center" vertical="center" wrapText="1"/>
      <protection hidden="1"/>
    </xf>
    <xf numFmtId="0" fontId="0" fillId="0" borderId="0" xfId="0" applyFill="1" applyBorder="1" applyAlignment="1" applyProtection="1">
      <alignment vertical="center"/>
      <protection hidden="1"/>
    </xf>
    <xf numFmtId="0" fontId="29" fillId="0" borderId="0" xfId="0" applyFont="1" applyFill="1" applyAlignment="1" applyProtection="1">
      <alignment vertical="center" wrapText="1"/>
      <protection hidden="1"/>
    </xf>
    <xf numFmtId="0" fontId="31" fillId="0" borderId="0" xfId="0" applyFont="1" applyFill="1" applyAlignment="1" applyProtection="1">
      <alignment vertical="center"/>
      <protection hidden="1"/>
    </xf>
    <xf numFmtId="165" fontId="0" fillId="0" borderId="0" xfId="0" applyNumberFormat="1" applyFill="1" applyAlignment="1" applyProtection="1">
      <alignment vertical="center"/>
      <protection hidden="1"/>
    </xf>
    <xf numFmtId="0" fontId="32" fillId="0" borderId="0" xfId="0" applyFont="1" applyFill="1" applyBorder="1" applyAlignment="1" applyProtection="1">
      <alignment vertical="center"/>
      <protection hidden="1"/>
    </xf>
    <xf numFmtId="165" fontId="6" fillId="5" borderId="1" xfId="1" applyNumberFormat="1" applyFont="1" applyFill="1" applyBorder="1" applyAlignment="1" applyProtection="1">
      <alignment vertical="center"/>
      <protection hidden="1"/>
    </xf>
    <xf numFmtId="0" fontId="11" fillId="3" borderId="1" xfId="1" applyFont="1" applyFill="1" applyBorder="1" applyAlignment="1" applyProtection="1">
      <alignment horizontal="center"/>
      <protection hidden="1"/>
    </xf>
    <xf numFmtId="0" fontId="11" fillId="3" borderId="0" xfId="1" applyFont="1" applyFill="1" applyBorder="1" applyAlignment="1" applyProtection="1">
      <alignment horizontal="center"/>
      <protection hidden="1"/>
    </xf>
    <xf numFmtId="0" fontId="33" fillId="6" borderId="2" xfId="0" applyFont="1" applyFill="1" applyBorder="1" applyAlignment="1" applyProtection="1">
      <alignment vertical="center"/>
      <protection hidden="1"/>
    </xf>
    <xf numFmtId="164" fontId="34" fillId="6" borderId="3" xfId="0" applyNumberFormat="1" applyFont="1" applyFill="1" applyBorder="1" applyAlignment="1" applyProtection="1">
      <alignment vertical="center"/>
      <protection hidden="1"/>
    </xf>
    <xf numFmtId="1" fontId="2" fillId="6" borderId="3" xfId="0" applyNumberFormat="1" applyFont="1" applyFill="1" applyBorder="1" applyAlignment="1" applyProtection="1">
      <alignment horizontal="center" vertical="center" wrapText="1"/>
      <protection hidden="1"/>
    </xf>
    <xf numFmtId="164" fontId="2" fillId="6" borderId="3" xfId="0" applyNumberFormat="1" applyFont="1" applyFill="1" applyBorder="1" applyAlignment="1" applyProtection="1">
      <alignment vertical="center"/>
      <protection hidden="1"/>
    </xf>
    <xf numFmtId="165" fontId="2" fillId="6" borderId="3" xfId="0" applyNumberFormat="1" applyFont="1" applyFill="1" applyBorder="1" applyAlignment="1" applyProtection="1">
      <alignment vertical="center"/>
      <protection hidden="1"/>
    </xf>
    <xf numFmtId="165" fontId="2" fillId="6" borderId="4" xfId="0" applyNumberFormat="1" applyFont="1" applyFill="1" applyBorder="1" applyAlignment="1" applyProtection="1">
      <alignment vertical="center"/>
      <protection hidden="1"/>
    </xf>
    <xf numFmtId="0" fontId="33" fillId="6" borderId="5" xfId="0" applyFont="1" applyFill="1" applyBorder="1" applyAlignment="1" applyProtection="1">
      <alignment vertical="center"/>
      <protection hidden="1"/>
    </xf>
    <xf numFmtId="0" fontId="33" fillId="6" borderId="0" xfId="0" applyFont="1" applyFill="1" applyBorder="1" applyAlignment="1" applyProtection="1">
      <alignment vertical="center"/>
      <protection hidden="1"/>
    </xf>
    <xf numFmtId="1" fontId="1" fillId="6" borderId="0" xfId="0" applyNumberFormat="1" applyFont="1" applyFill="1" applyBorder="1" applyAlignment="1" applyProtection="1">
      <alignment horizontal="center" vertical="center" wrapText="1"/>
      <protection hidden="1"/>
    </xf>
    <xf numFmtId="0" fontId="1" fillId="6" borderId="0" xfId="0" applyFont="1" applyFill="1" applyBorder="1" applyAlignment="1" applyProtection="1">
      <alignment horizontal="center" vertical="center"/>
      <protection hidden="1"/>
    </xf>
    <xf numFmtId="165" fontId="2" fillId="6" borderId="0" xfId="0" applyNumberFormat="1" applyFont="1" applyFill="1" applyBorder="1" applyAlignment="1" applyProtection="1">
      <alignment vertical="center"/>
      <protection hidden="1"/>
    </xf>
    <xf numFmtId="165" fontId="2" fillId="6" borderId="6" xfId="0" applyNumberFormat="1" applyFont="1" applyFill="1" applyBorder="1" applyAlignment="1" applyProtection="1">
      <alignment vertical="center"/>
      <protection hidden="1"/>
    </xf>
    <xf numFmtId="1" fontId="3" fillId="6" borderId="0" xfId="0" applyNumberFormat="1" applyFont="1" applyFill="1" applyBorder="1" applyAlignment="1" applyProtection="1">
      <alignment horizontal="center" vertical="center" wrapText="1"/>
      <protection hidden="1"/>
    </xf>
    <xf numFmtId="0" fontId="3" fillId="6" borderId="0" xfId="0" applyFont="1" applyFill="1" applyBorder="1" applyAlignment="1" applyProtection="1">
      <alignment horizontal="center" vertical="center"/>
      <protection hidden="1"/>
    </xf>
    <xf numFmtId="0" fontId="2" fillId="6" borderId="0" xfId="0" applyFont="1" applyFill="1" applyBorder="1" applyAlignment="1" applyProtection="1">
      <alignment vertical="center"/>
      <protection hidden="1"/>
    </xf>
    <xf numFmtId="0" fontId="2" fillId="6" borderId="6" xfId="0" applyFont="1" applyFill="1" applyBorder="1" applyAlignment="1" applyProtection="1">
      <alignment vertical="center"/>
      <protection hidden="1"/>
    </xf>
    <xf numFmtId="0" fontId="34" fillId="6" borderId="5" xfId="0" applyFont="1" applyFill="1" applyBorder="1" applyAlignment="1" applyProtection="1">
      <alignment horizontal="center" vertical="center"/>
      <protection hidden="1"/>
    </xf>
    <xf numFmtId="0" fontId="34" fillId="6" borderId="0" xfId="0" applyFont="1" applyFill="1" applyBorder="1" applyAlignment="1" applyProtection="1">
      <alignment horizontal="center" vertical="center"/>
      <protection hidden="1"/>
    </xf>
    <xf numFmtId="1" fontId="2" fillId="6" borderId="0" xfId="0" applyNumberFormat="1" applyFont="1" applyFill="1" applyBorder="1" applyAlignment="1" applyProtection="1">
      <alignment horizontal="center" vertical="center" wrapText="1"/>
      <protection hidden="1"/>
    </xf>
    <xf numFmtId="0" fontId="2" fillId="6" borderId="0" xfId="0" applyFont="1" applyFill="1" applyBorder="1" applyAlignment="1" applyProtection="1">
      <alignment horizontal="center" vertical="center"/>
      <protection hidden="1"/>
    </xf>
    <xf numFmtId="165" fontId="2" fillId="6" borderId="0" xfId="0" applyNumberFormat="1" applyFont="1" applyFill="1" applyBorder="1" applyAlignment="1" applyProtection="1">
      <alignment horizontal="center" vertical="center"/>
      <protection hidden="1"/>
    </xf>
    <xf numFmtId="165" fontId="2" fillId="6" borderId="6" xfId="0" applyNumberFormat="1" applyFont="1" applyFill="1" applyBorder="1" applyAlignment="1" applyProtection="1">
      <alignment horizontal="center" vertical="center"/>
      <protection hidden="1"/>
    </xf>
    <xf numFmtId="165" fontId="13" fillId="6" borderId="0" xfId="0" applyNumberFormat="1" applyFont="1" applyFill="1" applyBorder="1" applyAlignment="1" applyProtection="1">
      <alignment vertical="center"/>
      <protection hidden="1"/>
    </xf>
    <xf numFmtId="165" fontId="13" fillId="6" borderId="6" xfId="0" applyNumberFormat="1" applyFont="1" applyFill="1" applyBorder="1" applyAlignment="1" applyProtection="1">
      <alignment vertical="center"/>
      <protection hidden="1"/>
    </xf>
    <xf numFmtId="165" fontId="13" fillId="6" borderId="7" xfId="0" applyNumberFormat="1" applyFont="1" applyFill="1" applyBorder="1" applyAlignment="1" applyProtection="1">
      <alignment vertical="center" wrapText="1"/>
      <protection hidden="1"/>
    </xf>
    <xf numFmtId="165" fontId="13" fillId="6" borderId="8" xfId="0" applyNumberFormat="1" applyFont="1" applyFill="1" applyBorder="1" applyAlignment="1" applyProtection="1">
      <alignment vertical="center" wrapText="1"/>
      <protection hidden="1"/>
    </xf>
    <xf numFmtId="0" fontId="35" fillId="7" borderId="1" xfId="0" applyFont="1" applyFill="1" applyBorder="1" applyAlignment="1" applyProtection="1">
      <alignment horizontal="center" vertical="center" wrapText="1"/>
      <protection hidden="1"/>
    </xf>
    <xf numFmtId="1" fontId="35" fillId="7" borderId="1" xfId="0" applyNumberFormat="1" applyFont="1" applyFill="1" applyBorder="1" applyAlignment="1" applyProtection="1">
      <alignment horizontal="center" vertical="center" wrapText="1"/>
      <protection hidden="1"/>
    </xf>
    <xf numFmtId="165" fontId="35" fillId="7" borderId="1" xfId="0" applyNumberFormat="1" applyFont="1" applyFill="1" applyBorder="1" applyAlignment="1" applyProtection="1">
      <alignment horizontal="center" vertical="center" wrapText="1"/>
      <protection hidden="1"/>
    </xf>
    <xf numFmtId="0" fontId="36" fillId="7" borderId="1" xfId="0" applyFont="1" applyFill="1" applyBorder="1" applyAlignment="1" applyProtection="1">
      <alignment horizontal="center" vertical="center" wrapText="1"/>
      <protection hidden="1"/>
    </xf>
    <xf numFmtId="0" fontId="37" fillId="8" borderId="2" xfId="0" applyFont="1" applyFill="1" applyBorder="1" applyAlignment="1" applyProtection="1">
      <alignment vertical="center"/>
      <protection hidden="1"/>
    </xf>
    <xf numFmtId="0" fontId="37" fillId="8" borderId="4" xfId="0" applyFont="1" applyFill="1" applyBorder="1" applyAlignment="1" applyProtection="1">
      <alignment vertical="center"/>
      <protection hidden="1"/>
    </xf>
    <xf numFmtId="0" fontId="15" fillId="5" borderId="1" xfId="1" applyFont="1" applyFill="1" applyBorder="1" applyAlignment="1" applyProtection="1">
      <alignment horizontal="center" vertical="center" wrapText="1"/>
      <protection hidden="1"/>
    </xf>
    <xf numFmtId="0" fontId="16" fillId="6" borderId="5" xfId="0" applyFont="1" applyFill="1" applyBorder="1" applyAlignment="1" applyProtection="1">
      <alignment vertical="center"/>
      <protection hidden="1"/>
    </xf>
    <xf numFmtId="0" fontId="17" fillId="9" borderId="0" xfId="0" applyFont="1" applyFill="1" applyBorder="1" applyAlignment="1" applyProtection="1">
      <alignment vertical="center"/>
      <protection hidden="1"/>
    </xf>
    <xf numFmtId="0" fontId="16" fillId="6" borderId="0" xfId="0" applyFont="1" applyFill="1" applyBorder="1" applyAlignment="1" applyProtection="1">
      <alignment vertical="center"/>
      <protection hidden="1"/>
    </xf>
    <xf numFmtId="1" fontId="17" fillId="9" borderId="0" xfId="0" applyNumberFormat="1" applyFont="1" applyFill="1" applyBorder="1" applyAlignment="1" applyProtection="1">
      <alignment horizontal="center" vertical="center"/>
      <protection hidden="1"/>
    </xf>
    <xf numFmtId="0" fontId="18" fillId="6" borderId="0" xfId="0" applyFont="1" applyFill="1" applyBorder="1" applyAlignment="1" applyProtection="1">
      <alignment horizontal="center" vertical="center"/>
      <protection hidden="1"/>
    </xf>
    <xf numFmtId="165" fontId="18" fillId="6" borderId="0" xfId="0" applyNumberFormat="1" applyFont="1" applyFill="1" applyBorder="1" applyAlignment="1" applyProtection="1">
      <alignment horizontal="center" vertical="center"/>
      <protection hidden="1"/>
    </xf>
    <xf numFmtId="165" fontId="18" fillId="6" borderId="6" xfId="0" applyNumberFormat="1" applyFont="1" applyFill="1" applyBorder="1" applyAlignment="1" applyProtection="1">
      <alignment horizontal="center" vertical="center"/>
      <protection hidden="1"/>
    </xf>
    <xf numFmtId="0" fontId="38" fillId="0" borderId="0" xfId="0" applyFont="1" applyFill="1" applyAlignment="1" applyProtection="1">
      <alignment vertical="center"/>
      <protection hidden="1"/>
    </xf>
    <xf numFmtId="49" fontId="35" fillId="8" borderId="0" xfId="0" applyNumberFormat="1" applyFont="1" applyFill="1" applyBorder="1" applyAlignment="1" applyProtection="1">
      <alignment vertical="center"/>
      <protection hidden="1"/>
    </xf>
    <xf numFmtId="0" fontId="35" fillId="8" borderId="0" xfId="0" applyFont="1" applyFill="1" applyBorder="1" applyAlignment="1" applyProtection="1">
      <alignment vertical="center"/>
      <protection hidden="1"/>
    </xf>
    <xf numFmtId="49" fontId="13" fillId="0" borderId="9" xfId="0" applyNumberFormat="1" applyFont="1" applyFill="1" applyBorder="1" applyAlignment="1" applyProtection="1">
      <alignment vertical="center" wrapText="1"/>
      <protection hidden="1"/>
    </xf>
    <xf numFmtId="0" fontId="39" fillId="0" borderId="9" xfId="0" applyNumberFormat="1" applyFont="1" applyBorder="1" applyAlignment="1">
      <alignment horizontal="justify" vertical="center" wrapText="1"/>
    </xf>
    <xf numFmtId="1" fontId="13" fillId="0" borderId="9" xfId="0" applyNumberFormat="1" applyFont="1" applyFill="1" applyBorder="1" applyAlignment="1" applyProtection="1">
      <alignment horizontal="center" vertical="center" wrapText="1"/>
      <protection hidden="1"/>
    </xf>
    <xf numFmtId="0" fontId="20" fillId="0" borderId="9" xfId="0" applyFont="1" applyFill="1" applyBorder="1" applyAlignment="1" applyProtection="1">
      <alignment horizontal="center" vertical="center"/>
      <protection hidden="1"/>
    </xf>
    <xf numFmtId="165" fontId="20" fillId="0" borderId="9" xfId="0" applyNumberFormat="1" applyFont="1" applyFill="1" applyBorder="1" applyAlignment="1" applyProtection="1">
      <alignment vertical="center"/>
      <protection hidden="1"/>
    </xf>
    <xf numFmtId="10" fontId="13" fillId="2" borderId="9" xfId="0" applyNumberFormat="1" applyFont="1" applyFill="1" applyBorder="1" applyAlignment="1" applyProtection="1">
      <alignment vertical="center"/>
      <protection hidden="1"/>
    </xf>
    <xf numFmtId="1" fontId="20" fillId="0" borderId="9" xfId="0" applyNumberFormat="1" applyFont="1" applyFill="1" applyBorder="1" applyAlignment="1" applyProtection="1">
      <alignment vertical="center"/>
      <protection hidden="1"/>
    </xf>
    <xf numFmtId="0" fontId="40" fillId="4" borderId="0" xfId="0" applyFont="1" applyFill="1" applyAlignment="1" applyProtection="1">
      <alignment vertical="center"/>
      <protection hidden="1"/>
    </xf>
    <xf numFmtId="0" fontId="40" fillId="4" borderId="0" xfId="0" applyFont="1" applyFill="1" applyBorder="1" applyAlignment="1" applyProtection="1">
      <alignment vertical="center"/>
      <protection hidden="1"/>
    </xf>
    <xf numFmtId="10" fontId="13" fillId="2" borderId="1" xfId="0" applyNumberFormat="1" applyFont="1" applyFill="1" applyBorder="1" applyAlignment="1" applyProtection="1">
      <alignment horizontal="center" vertical="center" wrapText="1"/>
      <protection hidden="1"/>
    </xf>
    <xf numFmtId="0" fontId="37" fillId="8" borderId="5" xfId="0" applyFont="1" applyFill="1" applyBorder="1" applyAlignment="1" applyProtection="1">
      <alignment vertical="center"/>
      <protection hidden="1"/>
    </xf>
    <xf numFmtId="0" fontId="37" fillId="8" borderId="6" xfId="0" applyFont="1" applyFill="1" applyBorder="1" applyAlignment="1" applyProtection="1">
      <alignment vertical="center"/>
      <protection hidden="1"/>
    </xf>
    <xf numFmtId="0" fontId="41" fillId="4" borderId="0" xfId="0" applyFont="1" applyFill="1" applyBorder="1" applyAlignment="1" applyProtection="1">
      <alignment vertical="center"/>
      <protection hidden="1"/>
    </xf>
    <xf numFmtId="0" fontId="21" fillId="7" borderId="1" xfId="0" applyFont="1" applyFill="1" applyBorder="1" applyAlignment="1" applyProtection="1">
      <alignment horizontal="center" vertical="center" wrapText="1"/>
      <protection hidden="1"/>
    </xf>
    <xf numFmtId="0" fontId="21" fillId="7" borderId="10" xfId="0" applyFont="1" applyFill="1" applyBorder="1" applyAlignment="1" applyProtection="1">
      <alignment horizontal="left" vertical="center"/>
      <protection hidden="1"/>
    </xf>
    <xf numFmtId="165" fontId="21" fillId="7" borderId="10" xfId="0" applyNumberFormat="1" applyFont="1" applyFill="1" applyBorder="1" applyAlignment="1" applyProtection="1">
      <alignment horizontal="center" vertical="center"/>
      <protection hidden="1"/>
    </xf>
    <xf numFmtId="165" fontId="21" fillId="7" borderId="11" xfId="0" applyNumberFormat="1" applyFont="1" applyFill="1" applyBorder="1" applyAlignment="1" applyProtection="1">
      <alignment horizontal="center" vertical="center"/>
      <protection hidden="1"/>
    </xf>
    <xf numFmtId="0" fontId="42" fillId="4" borderId="0" xfId="0" applyFont="1" applyFill="1" applyAlignment="1" applyProtection="1">
      <alignment vertical="center"/>
      <protection hidden="1"/>
    </xf>
    <xf numFmtId="0" fontId="42" fillId="4" borderId="0" xfId="0" applyFont="1" applyFill="1" applyBorder="1" applyAlignment="1" applyProtection="1">
      <alignment vertical="center"/>
      <protection hidden="1"/>
    </xf>
    <xf numFmtId="0" fontId="43" fillId="0" borderId="0" xfId="0" applyFont="1" applyFill="1" applyAlignment="1" applyProtection="1">
      <alignment vertical="center"/>
      <protection hidden="1"/>
    </xf>
    <xf numFmtId="0" fontId="44" fillId="8" borderId="0" xfId="0" applyFont="1" applyFill="1" applyBorder="1" applyAlignment="1" applyProtection="1">
      <alignment vertical="center"/>
      <protection hidden="1"/>
    </xf>
    <xf numFmtId="0" fontId="22" fillId="2" borderId="0" xfId="0" applyFont="1" applyFill="1" applyBorder="1" applyAlignment="1" applyProtection="1">
      <alignment vertical="center" wrapText="1"/>
      <protection hidden="1"/>
    </xf>
    <xf numFmtId="1" fontId="22" fillId="2" borderId="0" xfId="0" applyNumberFormat="1" applyFont="1" applyFill="1" applyBorder="1" applyAlignment="1" applyProtection="1">
      <alignment horizontal="center" vertical="center" wrapText="1"/>
      <protection hidden="1"/>
    </xf>
    <xf numFmtId="0" fontId="23" fillId="2" borderId="0" xfId="0" applyFont="1" applyFill="1" applyBorder="1" applyAlignment="1" applyProtection="1">
      <alignment horizontal="center" vertical="center"/>
      <protection hidden="1"/>
    </xf>
    <xf numFmtId="165" fontId="13" fillId="2" borderId="0" xfId="0" applyNumberFormat="1" applyFont="1" applyFill="1" applyBorder="1" applyAlignment="1" applyProtection="1">
      <alignment vertical="center"/>
      <protection hidden="1"/>
    </xf>
    <xf numFmtId="0" fontId="22" fillId="2" borderId="3" xfId="0" applyFont="1" applyFill="1" applyBorder="1" applyAlignment="1" applyProtection="1">
      <alignment vertical="center" wrapText="1"/>
      <protection hidden="1"/>
    </xf>
    <xf numFmtId="1" fontId="22" fillId="2" borderId="3" xfId="0" applyNumberFormat="1" applyFont="1" applyFill="1" applyBorder="1" applyAlignment="1" applyProtection="1">
      <alignment horizontal="center" vertical="center" wrapText="1"/>
      <protection hidden="1"/>
    </xf>
    <xf numFmtId="0" fontId="23" fillId="2" borderId="3" xfId="0" applyFont="1" applyFill="1" applyBorder="1" applyAlignment="1" applyProtection="1">
      <alignment horizontal="center" vertical="center"/>
      <protection hidden="1"/>
    </xf>
    <xf numFmtId="165" fontId="13" fillId="2" borderId="3" xfId="0" applyNumberFormat="1" applyFont="1" applyFill="1" applyBorder="1" applyAlignment="1" applyProtection="1">
      <alignment vertical="center"/>
      <protection hidden="1"/>
    </xf>
    <xf numFmtId="0" fontId="28" fillId="4" borderId="0" xfId="0" applyFont="1" applyFill="1" applyBorder="1" applyAlignment="1" applyProtection="1">
      <alignment vertical="center"/>
      <protection hidden="1"/>
    </xf>
    <xf numFmtId="0" fontId="0" fillId="4" borderId="0" xfId="0" applyFill="1" applyAlignment="1" applyProtection="1">
      <alignment vertical="center" wrapText="1"/>
      <protection hidden="1"/>
    </xf>
    <xf numFmtId="1" fontId="0" fillId="4" borderId="0" xfId="0" applyNumberFormat="1" applyFill="1" applyAlignment="1" applyProtection="1">
      <alignment horizontal="center" vertical="center" wrapText="1"/>
      <protection hidden="1"/>
    </xf>
    <xf numFmtId="0" fontId="0" fillId="4" borderId="0" xfId="0" applyFill="1" applyAlignment="1" applyProtection="1">
      <alignment vertical="center"/>
      <protection hidden="1"/>
    </xf>
    <xf numFmtId="165" fontId="0" fillId="4" borderId="0" xfId="0" applyNumberFormat="1" applyFill="1" applyAlignment="1" applyProtection="1">
      <alignment vertical="center"/>
      <protection hidden="1"/>
    </xf>
    <xf numFmtId="0" fontId="22" fillId="2" borderId="3" xfId="0" applyFont="1" applyFill="1" applyBorder="1" applyAlignment="1" applyProtection="1">
      <alignment horizontal="left" vertical="center" wrapText="1"/>
      <protection hidden="1"/>
    </xf>
    <xf numFmtId="0" fontId="22" fillId="2" borderId="3" xfId="0" applyFont="1" applyFill="1" applyBorder="1" applyAlignment="1" applyProtection="1">
      <alignment horizontal="justify" vertical="center" wrapText="1"/>
      <protection hidden="1"/>
    </xf>
    <xf numFmtId="2" fontId="22" fillId="2" borderId="3" xfId="0" applyNumberFormat="1" applyFont="1" applyFill="1" applyBorder="1" applyAlignment="1" applyProtection="1">
      <alignment horizontal="justify" vertical="center" wrapText="1"/>
      <protection hidden="1"/>
    </xf>
    <xf numFmtId="0" fontId="13" fillId="2" borderId="3" xfId="0" applyFont="1" applyFill="1" applyBorder="1" applyAlignment="1" applyProtection="1">
      <alignment horizontal="left" vertical="center" wrapText="1"/>
      <protection hidden="1"/>
    </xf>
    <xf numFmtId="0" fontId="22" fillId="2" borderId="3" xfId="0" applyFont="1" applyFill="1" applyBorder="1" applyAlignment="1" applyProtection="1">
      <alignment horizontal="center" vertical="center"/>
      <protection hidden="1"/>
    </xf>
    <xf numFmtId="0" fontId="13" fillId="2" borderId="3" xfId="0" applyFont="1" applyFill="1" applyBorder="1" applyAlignment="1" applyProtection="1">
      <alignment horizontal="center" vertical="center" wrapText="1"/>
      <protection hidden="1"/>
    </xf>
    <xf numFmtId="1" fontId="13" fillId="2" borderId="3" xfId="0" applyNumberFormat="1" applyFont="1" applyFill="1" applyBorder="1" applyAlignment="1" applyProtection="1">
      <alignment horizontal="center" vertical="center" wrapText="1"/>
      <protection hidden="1"/>
    </xf>
    <xf numFmtId="0" fontId="13" fillId="2" borderId="3" xfId="0" applyFont="1" applyFill="1" applyBorder="1" applyAlignment="1" applyProtection="1">
      <alignment horizontal="justify" vertical="center" wrapText="1"/>
      <protection hidden="1"/>
    </xf>
    <xf numFmtId="165" fontId="23" fillId="2" borderId="3" xfId="0" applyNumberFormat="1" applyFont="1" applyFill="1" applyBorder="1" applyAlignment="1" applyProtection="1">
      <alignment vertical="center"/>
      <protection hidden="1"/>
    </xf>
    <xf numFmtId="169" fontId="13" fillId="2" borderId="3" xfId="0" applyNumberFormat="1" applyFont="1" applyFill="1" applyBorder="1" applyAlignment="1" applyProtection="1">
      <alignment vertical="center"/>
      <protection hidden="1"/>
    </xf>
    <xf numFmtId="1" fontId="13" fillId="2" borderId="3" xfId="0" applyNumberFormat="1" applyFont="1" applyFill="1" applyBorder="1" applyAlignment="1" applyProtection="1">
      <alignment vertical="center"/>
      <protection hidden="1"/>
    </xf>
    <xf numFmtId="170" fontId="20" fillId="0" borderId="1" xfId="0" applyNumberFormat="1" applyFont="1" applyFill="1" applyBorder="1" applyAlignment="1" applyProtection="1">
      <alignment vertical="center"/>
      <protection hidden="1"/>
    </xf>
    <xf numFmtId="165" fontId="13" fillId="2" borderId="3" xfId="0" applyNumberFormat="1" applyFont="1" applyFill="1" applyBorder="1" applyAlignment="1" applyProtection="1">
      <alignment horizontal="center" vertical="center"/>
      <protection hidden="1"/>
    </xf>
    <xf numFmtId="1" fontId="20" fillId="0" borderId="0" xfId="0" applyNumberFormat="1" applyFont="1" applyFill="1" applyBorder="1" applyAlignment="1" applyProtection="1">
      <alignment vertical="center"/>
      <protection hidden="1"/>
    </xf>
    <xf numFmtId="49" fontId="13" fillId="0" borderId="1" xfId="0" applyNumberFormat="1" applyFont="1" applyFill="1" applyBorder="1" applyAlignment="1" applyProtection="1">
      <alignment vertical="center" wrapText="1"/>
      <protection hidden="1"/>
    </xf>
    <xf numFmtId="0" fontId="14" fillId="10" borderId="1" xfId="0" applyFont="1" applyFill="1" applyBorder="1" applyAlignment="1" applyProtection="1">
      <alignment vertical="center"/>
      <protection hidden="1"/>
    </xf>
    <xf numFmtId="165" fontId="20" fillId="0" borderId="1" xfId="0" applyNumberFormat="1" applyFont="1" applyFill="1" applyBorder="1" applyAlignment="1" applyProtection="1">
      <alignment vertical="center"/>
      <protection hidden="1"/>
    </xf>
    <xf numFmtId="174" fontId="20" fillId="0" borderId="9" xfId="0" applyNumberFormat="1" applyFont="1" applyFill="1" applyBorder="1" applyAlignment="1" applyProtection="1">
      <alignment vertical="center"/>
      <protection hidden="1"/>
    </xf>
    <xf numFmtId="0" fontId="22" fillId="2" borderId="7" xfId="0" applyFont="1" applyFill="1" applyBorder="1" applyAlignment="1" applyProtection="1">
      <alignment vertical="center" wrapText="1"/>
      <protection hidden="1"/>
    </xf>
    <xf numFmtId="1" fontId="22" fillId="2" borderId="7" xfId="0" applyNumberFormat="1" applyFont="1" applyFill="1" applyBorder="1" applyAlignment="1" applyProtection="1">
      <alignment horizontal="center" vertical="center" wrapText="1"/>
      <protection hidden="1"/>
    </xf>
    <xf numFmtId="0" fontId="23" fillId="2" borderId="7" xfId="0" applyFont="1" applyFill="1" applyBorder="1" applyAlignment="1" applyProtection="1">
      <alignment horizontal="center" vertical="center"/>
      <protection hidden="1"/>
    </xf>
    <xf numFmtId="165" fontId="13" fillId="2" borderId="7" xfId="0" applyNumberFormat="1" applyFont="1" applyFill="1" applyBorder="1" applyAlignment="1" applyProtection="1">
      <alignment vertical="center"/>
      <protection hidden="1"/>
    </xf>
    <xf numFmtId="0" fontId="21" fillId="7" borderId="12" xfId="0" applyFont="1" applyFill="1" applyBorder="1" applyAlignment="1" applyProtection="1">
      <alignment horizontal="center" vertical="center"/>
      <protection hidden="1"/>
    </xf>
    <xf numFmtId="0" fontId="21" fillId="7" borderId="10" xfId="0" applyFont="1" applyFill="1" applyBorder="1" applyAlignment="1" applyProtection="1">
      <alignment horizontal="center" vertical="center"/>
      <protection hidden="1"/>
    </xf>
    <xf numFmtId="0" fontId="14" fillId="10" borderId="12" xfId="0" applyFont="1" applyFill="1" applyBorder="1" applyAlignment="1" applyProtection="1">
      <alignment horizontal="left" vertical="center"/>
      <protection hidden="1"/>
    </xf>
    <xf numFmtId="0" fontId="14" fillId="10" borderId="10" xfId="0" applyFont="1" applyFill="1" applyBorder="1" applyAlignment="1" applyProtection="1">
      <alignment horizontal="left" vertical="center"/>
      <protection hidden="1"/>
    </xf>
    <xf numFmtId="0" fontId="14" fillId="10" borderId="11" xfId="0" applyFont="1" applyFill="1" applyBorder="1" applyAlignment="1" applyProtection="1">
      <alignment horizontal="left" vertical="center"/>
      <protection hidden="1"/>
    </xf>
    <xf numFmtId="0" fontId="14" fillId="10" borderId="12" xfId="0" applyFont="1" applyFill="1" applyBorder="1" applyAlignment="1" applyProtection="1">
      <alignment horizontal="center" vertical="center"/>
      <protection hidden="1"/>
    </xf>
    <xf numFmtId="0" fontId="14" fillId="10" borderId="10" xfId="0" applyFont="1" applyFill="1" applyBorder="1" applyAlignment="1" applyProtection="1">
      <alignment horizontal="center" vertical="center"/>
      <protection hidden="1"/>
    </xf>
    <xf numFmtId="0" fontId="14" fillId="10" borderId="11" xfId="0" applyFont="1" applyFill="1" applyBorder="1" applyAlignment="1" applyProtection="1">
      <alignment horizontal="center" vertical="center"/>
      <protection hidden="1"/>
    </xf>
    <xf numFmtId="0" fontId="14" fillId="10" borderId="13" xfId="0" applyFont="1" applyFill="1" applyBorder="1" applyAlignment="1" applyProtection="1">
      <alignment horizontal="left" vertical="center"/>
      <protection hidden="1"/>
    </xf>
    <xf numFmtId="0" fontId="14" fillId="10" borderId="7" xfId="0" applyFont="1" applyFill="1" applyBorder="1" applyAlignment="1" applyProtection="1">
      <alignment horizontal="left" vertical="center"/>
      <protection hidden="1"/>
    </xf>
    <xf numFmtId="0" fontId="14" fillId="10" borderId="8" xfId="0" applyFont="1" applyFill="1" applyBorder="1" applyAlignment="1" applyProtection="1">
      <alignment horizontal="left" vertical="center"/>
      <protection hidden="1"/>
    </xf>
    <xf numFmtId="164" fontId="2" fillId="6" borderId="3" xfId="0" applyNumberFormat="1" applyFont="1" applyFill="1" applyBorder="1" applyAlignment="1" applyProtection="1">
      <alignment horizontal="center" vertical="center" wrapText="1"/>
      <protection hidden="1"/>
    </xf>
    <xf numFmtId="164" fontId="2" fillId="6" borderId="0" xfId="0" applyNumberFormat="1" applyFont="1" applyFill="1" applyBorder="1" applyAlignment="1" applyProtection="1">
      <alignment horizontal="center" vertical="center" wrapText="1"/>
      <protection hidden="1"/>
    </xf>
    <xf numFmtId="0" fontId="35" fillId="7" borderId="1" xfId="0" applyFont="1" applyFill="1" applyBorder="1" applyAlignment="1" applyProtection="1">
      <alignment horizontal="center" vertical="center"/>
      <protection hidden="1"/>
    </xf>
    <xf numFmtId="0" fontId="19" fillId="8" borderId="1" xfId="0" applyFont="1" applyFill="1" applyBorder="1" applyAlignment="1" applyProtection="1">
      <alignment horizontal="center" vertical="center"/>
      <protection hidden="1"/>
    </xf>
  </cellXfs>
  <cellStyles count="2">
    <cellStyle name="Normal" xfId="0" builtinId="0"/>
    <cellStyle name="Normal 2" xfId="1"/>
  </cellStyles>
  <dxfs count="1030"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condense val="0"/>
        <extend val="0"/>
        <color rgb="FF800080"/>
      </font>
      <fill>
        <patternFill>
          <bgColor rgb="FFCC9CCC"/>
        </patternFill>
      </fill>
    </dxf>
    <dxf>
      <font>
        <b/>
        <i val="0"/>
        <color theme="1"/>
      </font>
      <fill>
        <patternFill>
          <bgColor rgb="FF4EE05F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  <dxf>
      <font>
        <b/>
        <i val="0"/>
        <color theme="1"/>
      </font>
      <fill>
        <patternFill>
          <bgColor rgb="FFFF6D6D"/>
        </patternFill>
      </fill>
    </dxf>
    <dxf>
      <font>
        <b/>
        <i val="0"/>
        <color theme="1"/>
      </font>
      <fill>
        <patternFill>
          <bgColor rgb="FFFFD41D"/>
        </patternFill>
      </fill>
    </dxf>
    <dxf>
      <font>
        <b/>
        <i val="0"/>
        <color theme="1"/>
      </font>
      <fill>
        <patternFill>
          <bgColor theme="3" tint="0.39994506668294322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597.jpeg"/><Relationship Id="rId769" Type="http://schemas.openxmlformats.org/officeDocument/2006/relationships/image" Target="../media/image695.jpeg"/><Relationship Id="rId21" Type="http://schemas.openxmlformats.org/officeDocument/2006/relationships/image" Target="../media/image21.jpeg"/><Relationship Id="rId324" Type="http://schemas.openxmlformats.org/officeDocument/2006/relationships/image" Target="../media/image324.png"/><Relationship Id="rId531" Type="http://schemas.openxmlformats.org/officeDocument/2006/relationships/image" Target="../media/image497.png"/><Relationship Id="rId629" Type="http://schemas.openxmlformats.org/officeDocument/2006/relationships/image" Target="../media/image555.png"/><Relationship Id="rId170" Type="http://schemas.openxmlformats.org/officeDocument/2006/relationships/image" Target="../media/image170.png"/><Relationship Id="rId836" Type="http://schemas.openxmlformats.org/officeDocument/2006/relationships/image" Target="../media/image762.png"/><Relationship Id="rId268" Type="http://schemas.openxmlformats.org/officeDocument/2006/relationships/image" Target="../media/image268.png"/><Relationship Id="rId475" Type="http://schemas.openxmlformats.org/officeDocument/2006/relationships/image" Target="../media/image464.png"/><Relationship Id="rId682" Type="http://schemas.openxmlformats.org/officeDocument/2006/relationships/image" Target="../media/image608.jpeg"/><Relationship Id="rId903" Type="http://schemas.openxmlformats.org/officeDocument/2006/relationships/image" Target="../media/image829.jpe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hyperlink" Target="http://www.neutrik.com/en/industrial/powercon/powercon-20-a/nac3fca" TargetMode="External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847" Type="http://schemas.openxmlformats.org/officeDocument/2006/relationships/image" Target="../media/image773.png"/><Relationship Id="rId279" Type="http://schemas.openxmlformats.org/officeDocument/2006/relationships/image" Target="../media/image279.jpeg"/><Relationship Id="rId486" Type="http://schemas.openxmlformats.org/officeDocument/2006/relationships/hyperlink" Target="http://www.rodemic.com/accessories/deadwombat" TargetMode="External"/><Relationship Id="rId693" Type="http://schemas.openxmlformats.org/officeDocument/2006/relationships/image" Target="../media/image619.jpeg"/><Relationship Id="rId707" Type="http://schemas.openxmlformats.org/officeDocument/2006/relationships/image" Target="../media/image633.jpeg"/><Relationship Id="rId914" Type="http://schemas.openxmlformats.org/officeDocument/2006/relationships/image" Target="../media/image840.jpeg"/><Relationship Id="rId43" Type="http://schemas.openxmlformats.org/officeDocument/2006/relationships/image" Target="../media/image43.png"/><Relationship Id="rId139" Type="http://schemas.openxmlformats.org/officeDocument/2006/relationships/image" Target="../media/image139.jpeg"/><Relationship Id="rId346" Type="http://schemas.openxmlformats.org/officeDocument/2006/relationships/image" Target="../media/image346.png"/><Relationship Id="rId553" Type="http://schemas.openxmlformats.org/officeDocument/2006/relationships/image" Target="../media/image508.png"/><Relationship Id="rId760" Type="http://schemas.openxmlformats.org/officeDocument/2006/relationships/image" Target="../media/image686.jpe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784.jpeg"/><Relationship Id="rId497" Type="http://schemas.openxmlformats.org/officeDocument/2006/relationships/hyperlink" Target="http://www.neutrik.com/en/xlr/x-series/nc3fx" TargetMode="External"/><Relationship Id="rId620" Type="http://schemas.openxmlformats.org/officeDocument/2006/relationships/hyperlink" Target="http://artproaudio.com/artcessories/di_boxes/product/zdirect/" TargetMode="External"/><Relationship Id="rId718" Type="http://schemas.openxmlformats.org/officeDocument/2006/relationships/image" Target="../media/image644.png"/><Relationship Id="rId925" Type="http://schemas.openxmlformats.org/officeDocument/2006/relationships/image" Target="../media/image851.jpeg"/><Relationship Id="rId357" Type="http://schemas.openxmlformats.org/officeDocument/2006/relationships/image" Target="../media/image357.png"/><Relationship Id="rId54" Type="http://schemas.openxmlformats.org/officeDocument/2006/relationships/image" Target="../media/image54.jpeg"/><Relationship Id="rId217" Type="http://schemas.openxmlformats.org/officeDocument/2006/relationships/image" Target="../media/image217.jpeg"/><Relationship Id="rId564" Type="http://schemas.openxmlformats.org/officeDocument/2006/relationships/image" Target="../media/image514.png"/><Relationship Id="rId771" Type="http://schemas.openxmlformats.org/officeDocument/2006/relationships/image" Target="../media/image697.jpeg"/><Relationship Id="rId869" Type="http://schemas.openxmlformats.org/officeDocument/2006/relationships/image" Target="../media/image795.jpeg"/><Relationship Id="rId424" Type="http://schemas.openxmlformats.org/officeDocument/2006/relationships/image" Target="../media/image424.png"/><Relationship Id="rId631" Type="http://schemas.openxmlformats.org/officeDocument/2006/relationships/image" Target="../media/image557.jpeg"/><Relationship Id="rId729" Type="http://schemas.openxmlformats.org/officeDocument/2006/relationships/image" Target="../media/image655.jpeg"/><Relationship Id="rId270" Type="http://schemas.openxmlformats.org/officeDocument/2006/relationships/image" Target="../media/image270.jpeg"/><Relationship Id="rId936" Type="http://schemas.openxmlformats.org/officeDocument/2006/relationships/image" Target="../media/image862.jpeg"/><Relationship Id="rId65" Type="http://schemas.openxmlformats.org/officeDocument/2006/relationships/image" Target="../media/image65.jpe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hyperlink" Target="http://www.neutrik.com/en/industrial/powercon/powercon/powercon-true1/nac3mx" TargetMode="External"/><Relationship Id="rId782" Type="http://schemas.openxmlformats.org/officeDocument/2006/relationships/image" Target="../media/image708.jpe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568.png"/><Relationship Id="rId281" Type="http://schemas.openxmlformats.org/officeDocument/2006/relationships/image" Target="../media/image281.jpeg"/><Relationship Id="rId502" Type="http://schemas.openxmlformats.org/officeDocument/2006/relationships/image" Target="../media/image482.jpeg"/><Relationship Id="rId947" Type="http://schemas.openxmlformats.org/officeDocument/2006/relationships/image" Target="../media/image873.jpeg"/><Relationship Id="rId76" Type="http://schemas.openxmlformats.org/officeDocument/2006/relationships/image" Target="../media/image76.jpe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29.png"/><Relationship Id="rId793" Type="http://schemas.openxmlformats.org/officeDocument/2006/relationships/image" Target="../media/image719.jpeg"/><Relationship Id="rId807" Type="http://schemas.openxmlformats.org/officeDocument/2006/relationships/image" Target="../media/image733.jpe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579.jpe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60" Type="http://schemas.openxmlformats.org/officeDocument/2006/relationships/image" Target="../media/image786.jpeg"/><Relationship Id="rId958" Type="http://schemas.openxmlformats.org/officeDocument/2006/relationships/image" Target="../media/image884.jpeg"/><Relationship Id="rId87" Type="http://schemas.openxmlformats.org/officeDocument/2006/relationships/image" Target="../media/image87.png"/><Relationship Id="rId513" Type="http://schemas.openxmlformats.org/officeDocument/2006/relationships/hyperlink" Target="http://www.neutrik.com/en/xlr/a-series/nc3fah2" TargetMode="External"/><Relationship Id="rId597" Type="http://schemas.openxmlformats.org/officeDocument/2006/relationships/image" Target="../media/image538.jpeg"/><Relationship Id="rId720" Type="http://schemas.openxmlformats.org/officeDocument/2006/relationships/image" Target="../media/image646.png"/><Relationship Id="rId818" Type="http://schemas.openxmlformats.org/officeDocument/2006/relationships/image" Target="../media/image744.jpeg"/><Relationship Id="rId152" Type="http://schemas.openxmlformats.org/officeDocument/2006/relationships/image" Target="../media/image152.png"/><Relationship Id="rId457" Type="http://schemas.openxmlformats.org/officeDocument/2006/relationships/hyperlink" Target="http://sonoflex.com/fonac/wp-content/uploads/2010/08/FICHA-STONE-3009.pdf" TargetMode="External"/><Relationship Id="rId664" Type="http://schemas.openxmlformats.org/officeDocument/2006/relationships/image" Target="../media/image590.jpeg"/><Relationship Id="rId871" Type="http://schemas.openxmlformats.org/officeDocument/2006/relationships/image" Target="../media/image797.jpeg"/><Relationship Id="rId14" Type="http://schemas.openxmlformats.org/officeDocument/2006/relationships/image" Target="../media/image14.jpeg"/><Relationship Id="rId317" Type="http://schemas.openxmlformats.org/officeDocument/2006/relationships/image" Target="../media/image317.png"/><Relationship Id="rId524" Type="http://schemas.openxmlformats.org/officeDocument/2006/relationships/hyperlink" Target="http://www.neutrik.com/en/audio/plugs-and-jacks/px-series/np3rx" TargetMode="External"/><Relationship Id="rId731" Type="http://schemas.openxmlformats.org/officeDocument/2006/relationships/image" Target="../media/image657.jpe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829" Type="http://schemas.openxmlformats.org/officeDocument/2006/relationships/image" Target="../media/image755.jpeg"/><Relationship Id="rId230" Type="http://schemas.openxmlformats.org/officeDocument/2006/relationships/image" Target="../media/image230.png"/><Relationship Id="rId468" Type="http://schemas.openxmlformats.org/officeDocument/2006/relationships/image" Target="../media/image457.png"/><Relationship Id="rId675" Type="http://schemas.openxmlformats.org/officeDocument/2006/relationships/image" Target="../media/image601.jpeg"/><Relationship Id="rId882" Type="http://schemas.openxmlformats.org/officeDocument/2006/relationships/image" Target="../media/image808.jpeg"/><Relationship Id="rId25" Type="http://schemas.openxmlformats.org/officeDocument/2006/relationships/image" Target="../media/image25.jpeg"/><Relationship Id="rId328" Type="http://schemas.openxmlformats.org/officeDocument/2006/relationships/image" Target="../media/image328.png"/><Relationship Id="rId535" Type="http://schemas.openxmlformats.org/officeDocument/2006/relationships/image" Target="../media/image499.jpeg"/><Relationship Id="rId742" Type="http://schemas.openxmlformats.org/officeDocument/2006/relationships/image" Target="../media/image668.jpe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541.jpeg"/><Relationship Id="rId241" Type="http://schemas.openxmlformats.org/officeDocument/2006/relationships/image" Target="../media/image241.jpeg"/><Relationship Id="rId479" Type="http://schemas.openxmlformats.org/officeDocument/2006/relationships/image" Target="../media/image468.jpeg"/><Relationship Id="rId686" Type="http://schemas.openxmlformats.org/officeDocument/2006/relationships/image" Target="../media/image612.jpeg"/><Relationship Id="rId893" Type="http://schemas.openxmlformats.org/officeDocument/2006/relationships/image" Target="../media/image819.jpeg"/><Relationship Id="rId907" Type="http://schemas.openxmlformats.org/officeDocument/2006/relationships/image" Target="../media/image833.jpe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hyperlink" Target="http://www.neutrik.com/en/industrial/powercon/powercon-20-a/nac3fcb" TargetMode="External"/><Relationship Id="rId753" Type="http://schemas.openxmlformats.org/officeDocument/2006/relationships/image" Target="../media/image679.jpeg"/><Relationship Id="rId101" Type="http://schemas.openxmlformats.org/officeDocument/2006/relationships/image" Target="../media/image101.jpeg"/><Relationship Id="rId185" Type="http://schemas.openxmlformats.org/officeDocument/2006/relationships/image" Target="../media/image185.png"/><Relationship Id="rId406" Type="http://schemas.openxmlformats.org/officeDocument/2006/relationships/image" Target="../media/image406.jpeg"/><Relationship Id="rId960" Type="http://schemas.openxmlformats.org/officeDocument/2006/relationships/image" Target="../media/image886.jpeg"/><Relationship Id="rId392" Type="http://schemas.openxmlformats.org/officeDocument/2006/relationships/image" Target="../media/image392.png"/><Relationship Id="rId613" Type="http://schemas.openxmlformats.org/officeDocument/2006/relationships/image" Target="../media/image547.jpeg"/><Relationship Id="rId697" Type="http://schemas.openxmlformats.org/officeDocument/2006/relationships/image" Target="../media/image623.jpeg"/><Relationship Id="rId820" Type="http://schemas.openxmlformats.org/officeDocument/2006/relationships/image" Target="../media/image746.jpeg"/><Relationship Id="rId918" Type="http://schemas.openxmlformats.org/officeDocument/2006/relationships/image" Target="../media/image844.jpe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jpeg"/><Relationship Id="rId557" Type="http://schemas.openxmlformats.org/officeDocument/2006/relationships/image" Target="../media/image510.png"/><Relationship Id="rId764" Type="http://schemas.openxmlformats.org/officeDocument/2006/relationships/image" Target="../media/image690.jpeg"/><Relationship Id="rId196" Type="http://schemas.openxmlformats.org/officeDocument/2006/relationships/image" Target="../media/image196.png"/><Relationship Id="rId417" Type="http://schemas.openxmlformats.org/officeDocument/2006/relationships/image" Target="../media/image417.jpeg"/><Relationship Id="rId459" Type="http://schemas.openxmlformats.org/officeDocument/2006/relationships/hyperlink" Target="http://sonoflex.com/fonac/wp-content/uploads/2010/08/FICHA-BARRIER-ROLLOS-3009.pdf" TargetMode="External"/><Relationship Id="rId624" Type="http://schemas.openxmlformats.org/officeDocument/2006/relationships/hyperlink" Target="http://artproaudio.com/artcessories/di_boxes/product/xdirect/" TargetMode="External"/><Relationship Id="rId666" Type="http://schemas.openxmlformats.org/officeDocument/2006/relationships/image" Target="../media/image592.jpeg"/><Relationship Id="rId831" Type="http://schemas.openxmlformats.org/officeDocument/2006/relationships/image" Target="../media/image757.jpeg"/><Relationship Id="rId873" Type="http://schemas.openxmlformats.org/officeDocument/2006/relationships/image" Target="../media/image799.jpeg"/><Relationship Id="rId16" Type="http://schemas.openxmlformats.org/officeDocument/2006/relationships/image" Target="../media/image16.jpe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470" Type="http://schemas.openxmlformats.org/officeDocument/2006/relationships/image" Target="../media/image459.png"/><Relationship Id="rId526" Type="http://schemas.openxmlformats.org/officeDocument/2006/relationships/hyperlink" Target="http://www.neutrik.com/en/speakon/fc-series/nl2fc" TargetMode="External"/><Relationship Id="rId929" Type="http://schemas.openxmlformats.org/officeDocument/2006/relationships/image" Target="../media/image855.png"/><Relationship Id="rId58" Type="http://schemas.openxmlformats.org/officeDocument/2006/relationships/image" Target="../media/image58.jpe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16.jpeg"/><Relationship Id="rId733" Type="http://schemas.openxmlformats.org/officeDocument/2006/relationships/image" Target="../media/image659.jpeg"/><Relationship Id="rId775" Type="http://schemas.openxmlformats.org/officeDocument/2006/relationships/image" Target="../media/image701.jpeg"/><Relationship Id="rId940" Type="http://schemas.openxmlformats.org/officeDocument/2006/relationships/image" Target="../media/image866.jpe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428" Type="http://schemas.openxmlformats.org/officeDocument/2006/relationships/image" Target="../media/image428.png"/><Relationship Id="rId635" Type="http://schemas.openxmlformats.org/officeDocument/2006/relationships/image" Target="../media/image561.png"/><Relationship Id="rId677" Type="http://schemas.openxmlformats.org/officeDocument/2006/relationships/image" Target="../media/image603.jpeg"/><Relationship Id="rId800" Type="http://schemas.openxmlformats.org/officeDocument/2006/relationships/image" Target="../media/image726.jpeg"/><Relationship Id="rId842" Type="http://schemas.openxmlformats.org/officeDocument/2006/relationships/image" Target="../media/image768.jpeg"/><Relationship Id="rId232" Type="http://schemas.openxmlformats.org/officeDocument/2006/relationships/image" Target="../media/image232.png"/><Relationship Id="rId274" Type="http://schemas.openxmlformats.org/officeDocument/2006/relationships/image" Target="../media/image274.jpeg"/><Relationship Id="rId481" Type="http://schemas.openxmlformats.org/officeDocument/2006/relationships/image" Target="../media/image470.jpeg"/><Relationship Id="rId702" Type="http://schemas.openxmlformats.org/officeDocument/2006/relationships/image" Target="../media/image628.jpeg"/><Relationship Id="rId884" Type="http://schemas.openxmlformats.org/officeDocument/2006/relationships/image" Target="../media/image810.jpeg"/><Relationship Id="rId27" Type="http://schemas.openxmlformats.org/officeDocument/2006/relationships/image" Target="../media/image27.jpe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37" Type="http://schemas.openxmlformats.org/officeDocument/2006/relationships/image" Target="../media/image500.jpeg"/><Relationship Id="rId579" Type="http://schemas.openxmlformats.org/officeDocument/2006/relationships/image" Target="../media/image522.png"/><Relationship Id="rId744" Type="http://schemas.openxmlformats.org/officeDocument/2006/relationships/image" Target="../media/image670.png"/><Relationship Id="rId786" Type="http://schemas.openxmlformats.org/officeDocument/2006/relationships/image" Target="../media/image712.jpeg"/><Relationship Id="rId951" Type="http://schemas.openxmlformats.org/officeDocument/2006/relationships/image" Target="../media/image877.jpe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41" Type="http://schemas.openxmlformats.org/officeDocument/2006/relationships/image" Target="../media/image341.png"/><Relationship Id="rId383" Type="http://schemas.openxmlformats.org/officeDocument/2006/relationships/image" Target="../media/image383.png"/><Relationship Id="rId439" Type="http://schemas.openxmlformats.org/officeDocument/2006/relationships/image" Target="../media/image439.png"/><Relationship Id="rId590" Type="http://schemas.openxmlformats.org/officeDocument/2006/relationships/image" Target="../media/image533.png"/><Relationship Id="rId604" Type="http://schemas.openxmlformats.org/officeDocument/2006/relationships/hyperlink" Target="http://artproaudio.com/artcessories/headphone_amps/product/headtap/" TargetMode="External"/><Relationship Id="rId646" Type="http://schemas.openxmlformats.org/officeDocument/2006/relationships/image" Target="../media/image572.jpeg"/><Relationship Id="rId811" Type="http://schemas.openxmlformats.org/officeDocument/2006/relationships/image" Target="../media/image737.jpeg"/><Relationship Id="rId201" Type="http://schemas.openxmlformats.org/officeDocument/2006/relationships/image" Target="../media/image201.png"/><Relationship Id="rId243" Type="http://schemas.openxmlformats.org/officeDocument/2006/relationships/image" Target="../media/image243.png"/><Relationship Id="rId285" Type="http://schemas.openxmlformats.org/officeDocument/2006/relationships/image" Target="../media/image285.png"/><Relationship Id="rId450" Type="http://schemas.openxmlformats.org/officeDocument/2006/relationships/image" Target="../media/image448.png"/><Relationship Id="rId506" Type="http://schemas.openxmlformats.org/officeDocument/2006/relationships/image" Target="../media/image484.png"/><Relationship Id="rId688" Type="http://schemas.openxmlformats.org/officeDocument/2006/relationships/image" Target="../media/image614.jpeg"/><Relationship Id="rId853" Type="http://schemas.openxmlformats.org/officeDocument/2006/relationships/image" Target="../media/image779.jpeg"/><Relationship Id="rId895" Type="http://schemas.openxmlformats.org/officeDocument/2006/relationships/image" Target="../media/image821.jpeg"/><Relationship Id="rId909" Type="http://schemas.openxmlformats.org/officeDocument/2006/relationships/image" Target="../media/image835.jpe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jpeg"/><Relationship Id="rId492" Type="http://schemas.openxmlformats.org/officeDocument/2006/relationships/hyperlink" Target="http://www.rodemic.com/accessories/micro_boompole" TargetMode="External"/><Relationship Id="rId548" Type="http://schemas.openxmlformats.org/officeDocument/2006/relationships/hyperlink" Target="http://www.neutrik.com/en/industrial/powercon/powercon-20-a/nac3mpb-1" TargetMode="External"/><Relationship Id="rId713" Type="http://schemas.openxmlformats.org/officeDocument/2006/relationships/image" Target="../media/image639.png"/><Relationship Id="rId755" Type="http://schemas.openxmlformats.org/officeDocument/2006/relationships/image" Target="../media/image681.jpeg"/><Relationship Id="rId797" Type="http://schemas.openxmlformats.org/officeDocument/2006/relationships/image" Target="../media/image723.jpeg"/><Relationship Id="rId920" Type="http://schemas.openxmlformats.org/officeDocument/2006/relationships/image" Target="../media/image846.jpeg"/><Relationship Id="rId962" Type="http://schemas.openxmlformats.org/officeDocument/2006/relationships/image" Target="../media/image888.jpeg"/><Relationship Id="rId91" Type="http://schemas.openxmlformats.org/officeDocument/2006/relationships/image" Target="../media/image91.jpeg"/><Relationship Id="rId145" Type="http://schemas.openxmlformats.org/officeDocument/2006/relationships/image" Target="../media/image145.png"/><Relationship Id="rId187" Type="http://schemas.openxmlformats.org/officeDocument/2006/relationships/image" Target="../media/image187.jpeg"/><Relationship Id="rId352" Type="http://schemas.openxmlformats.org/officeDocument/2006/relationships/image" Target="../media/image352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548.png"/><Relationship Id="rId822" Type="http://schemas.openxmlformats.org/officeDocument/2006/relationships/image" Target="../media/image748.jpeg"/><Relationship Id="rId212" Type="http://schemas.openxmlformats.org/officeDocument/2006/relationships/image" Target="../media/image212.png"/><Relationship Id="rId254" Type="http://schemas.openxmlformats.org/officeDocument/2006/relationships/image" Target="../media/image254.jpeg"/><Relationship Id="rId657" Type="http://schemas.openxmlformats.org/officeDocument/2006/relationships/image" Target="../media/image583.jpeg"/><Relationship Id="rId699" Type="http://schemas.openxmlformats.org/officeDocument/2006/relationships/image" Target="../media/image625.png"/><Relationship Id="rId864" Type="http://schemas.openxmlformats.org/officeDocument/2006/relationships/image" Target="../media/image790.jpe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296" Type="http://schemas.openxmlformats.org/officeDocument/2006/relationships/image" Target="../media/image296.png"/><Relationship Id="rId461" Type="http://schemas.openxmlformats.org/officeDocument/2006/relationships/hyperlink" Target="http://sonoflex.com/fonac/adhesivo-fonac/" TargetMode="External"/><Relationship Id="rId517" Type="http://schemas.openxmlformats.org/officeDocument/2006/relationships/image" Target="../media/image490.jpeg"/><Relationship Id="rId559" Type="http://schemas.openxmlformats.org/officeDocument/2006/relationships/image" Target="../media/image511.png"/><Relationship Id="rId724" Type="http://schemas.openxmlformats.org/officeDocument/2006/relationships/image" Target="../media/image650.jpeg"/><Relationship Id="rId766" Type="http://schemas.openxmlformats.org/officeDocument/2006/relationships/image" Target="../media/image692.jpeg"/><Relationship Id="rId931" Type="http://schemas.openxmlformats.org/officeDocument/2006/relationships/image" Target="../media/image857.jpeg"/><Relationship Id="rId60" Type="http://schemas.openxmlformats.org/officeDocument/2006/relationships/image" Target="../media/image60.pn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png"/><Relationship Id="rId363" Type="http://schemas.openxmlformats.org/officeDocument/2006/relationships/image" Target="../media/image363.png"/><Relationship Id="rId419" Type="http://schemas.openxmlformats.org/officeDocument/2006/relationships/image" Target="../media/image419.jpeg"/><Relationship Id="rId570" Type="http://schemas.openxmlformats.org/officeDocument/2006/relationships/image" Target="../media/image517.png"/><Relationship Id="rId626" Type="http://schemas.openxmlformats.org/officeDocument/2006/relationships/hyperlink" Target="http://artproaudio.com/artcessories/di_boxes/product/dualxdirect/" TargetMode="External"/><Relationship Id="rId223" Type="http://schemas.openxmlformats.org/officeDocument/2006/relationships/image" Target="../media/image223.png"/><Relationship Id="rId430" Type="http://schemas.openxmlformats.org/officeDocument/2006/relationships/image" Target="../media/image430.jpeg"/><Relationship Id="rId668" Type="http://schemas.openxmlformats.org/officeDocument/2006/relationships/image" Target="../media/image594.jpeg"/><Relationship Id="rId833" Type="http://schemas.openxmlformats.org/officeDocument/2006/relationships/image" Target="../media/image759.png"/><Relationship Id="rId875" Type="http://schemas.openxmlformats.org/officeDocument/2006/relationships/image" Target="../media/image801.jpeg"/><Relationship Id="rId18" Type="http://schemas.openxmlformats.org/officeDocument/2006/relationships/image" Target="../media/image18.jpeg"/><Relationship Id="rId265" Type="http://schemas.openxmlformats.org/officeDocument/2006/relationships/image" Target="../media/image265.png"/><Relationship Id="rId472" Type="http://schemas.openxmlformats.org/officeDocument/2006/relationships/image" Target="../media/image461.png"/><Relationship Id="rId528" Type="http://schemas.openxmlformats.org/officeDocument/2006/relationships/hyperlink" Target="http://www.neutrik.com/en/speakon/spx-series/nl4fx" TargetMode="External"/><Relationship Id="rId735" Type="http://schemas.openxmlformats.org/officeDocument/2006/relationships/image" Target="../media/image661.png"/><Relationship Id="rId900" Type="http://schemas.openxmlformats.org/officeDocument/2006/relationships/image" Target="../media/image826.jpeg"/><Relationship Id="rId942" Type="http://schemas.openxmlformats.org/officeDocument/2006/relationships/image" Target="../media/image868.jpeg"/><Relationship Id="rId125" Type="http://schemas.openxmlformats.org/officeDocument/2006/relationships/image" Target="../media/image125.png"/><Relationship Id="rId167" Type="http://schemas.openxmlformats.org/officeDocument/2006/relationships/image" Target="../media/image167.jpeg"/><Relationship Id="rId332" Type="http://schemas.openxmlformats.org/officeDocument/2006/relationships/image" Target="../media/image332.png"/><Relationship Id="rId374" Type="http://schemas.openxmlformats.org/officeDocument/2006/relationships/image" Target="../media/image374.png"/><Relationship Id="rId581" Type="http://schemas.openxmlformats.org/officeDocument/2006/relationships/image" Target="../media/image524.png"/><Relationship Id="rId777" Type="http://schemas.openxmlformats.org/officeDocument/2006/relationships/image" Target="../media/image703.png"/><Relationship Id="rId71" Type="http://schemas.openxmlformats.org/officeDocument/2006/relationships/image" Target="../media/image71.png"/><Relationship Id="rId234" Type="http://schemas.openxmlformats.org/officeDocument/2006/relationships/image" Target="../media/image234.jpeg"/><Relationship Id="rId637" Type="http://schemas.openxmlformats.org/officeDocument/2006/relationships/image" Target="../media/image563.png"/><Relationship Id="rId679" Type="http://schemas.openxmlformats.org/officeDocument/2006/relationships/image" Target="../media/image605.jpeg"/><Relationship Id="rId802" Type="http://schemas.openxmlformats.org/officeDocument/2006/relationships/image" Target="../media/image728.jpeg"/><Relationship Id="rId844" Type="http://schemas.openxmlformats.org/officeDocument/2006/relationships/image" Target="../media/image770.jpeg"/><Relationship Id="rId886" Type="http://schemas.openxmlformats.org/officeDocument/2006/relationships/image" Target="../media/image812.jpe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png"/><Relationship Id="rId483" Type="http://schemas.openxmlformats.org/officeDocument/2006/relationships/image" Target="../media/image472.jpeg"/><Relationship Id="rId539" Type="http://schemas.openxmlformats.org/officeDocument/2006/relationships/image" Target="../media/image501.png"/><Relationship Id="rId690" Type="http://schemas.openxmlformats.org/officeDocument/2006/relationships/image" Target="../media/image616.jpeg"/><Relationship Id="rId704" Type="http://schemas.openxmlformats.org/officeDocument/2006/relationships/image" Target="../media/image630.jpeg"/><Relationship Id="rId746" Type="http://schemas.openxmlformats.org/officeDocument/2006/relationships/image" Target="../media/image672.png"/><Relationship Id="rId911" Type="http://schemas.openxmlformats.org/officeDocument/2006/relationships/image" Target="../media/image837.jpe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43" Type="http://schemas.openxmlformats.org/officeDocument/2006/relationships/image" Target="../media/image343.png"/><Relationship Id="rId550" Type="http://schemas.openxmlformats.org/officeDocument/2006/relationships/hyperlink" Target="http://www.neutrik.com/en/industrial/ethercon/ethercon-cable-connector-carrier/ne8mc-1" TargetMode="External"/><Relationship Id="rId788" Type="http://schemas.openxmlformats.org/officeDocument/2006/relationships/image" Target="../media/image714.jpeg"/><Relationship Id="rId953" Type="http://schemas.openxmlformats.org/officeDocument/2006/relationships/image" Target="../media/image879.jpeg"/><Relationship Id="rId82" Type="http://schemas.openxmlformats.org/officeDocument/2006/relationships/image" Target="../media/image82.pn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592" Type="http://schemas.openxmlformats.org/officeDocument/2006/relationships/hyperlink" Target="http://artproaudio.com/art_products/studio_amplifiers/product/sla1/" TargetMode="External"/><Relationship Id="rId606" Type="http://schemas.openxmlformats.org/officeDocument/2006/relationships/hyperlink" Target="http://artproaudio.com/art_products/signal_processing/signal_channel_tube_preamps/product/tube_mp-original/" TargetMode="External"/><Relationship Id="rId648" Type="http://schemas.openxmlformats.org/officeDocument/2006/relationships/image" Target="../media/image574.jpeg"/><Relationship Id="rId813" Type="http://schemas.openxmlformats.org/officeDocument/2006/relationships/image" Target="../media/image739.jpeg"/><Relationship Id="rId855" Type="http://schemas.openxmlformats.org/officeDocument/2006/relationships/image" Target="../media/image781.png"/><Relationship Id="rId245" Type="http://schemas.openxmlformats.org/officeDocument/2006/relationships/image" Target="../media/image24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jpeg"/><Relationship Id="rId452" Type="http://schemas.openxmlformats.org/officeDocument/2006/relationships/image" Target="../media/image449.png"/><Relationship Id="rId494" Type="http://schemas.openxmlformats.org/officeDocument/2006/relationships/hyperlink" Target="http://www.rodemic.com/accessories/sm6" TargetMode="External"/><Relationship Id="rId508" Type="http://schemas.openxmlformats.org/officeDocument/2006/relationships/image" Target="../media/image485.png"/><Relationship Id="rId715" Type="http://schemas.openxmlformats.org/officeDocument/2006/relationships/image" Target="../media/image641.jpeg"/><Relationship Id="rId897" Type="http://schemas.openxmlformats.org/officeDocument/2006/relationships/image" Target="../media/image823.jpeg"/><Relationship Id="rId922" Type="http://schemas.openxmlformats.org/officeDocument/2006/relationships/image" Target="../media/image848.jpeg"/><Relationship Id="rId105" Type="http://schemas.openxmlformats.org/officeDocument/2006/relationships/image" Target="../media/image105.png"/><Relationship Id="rId147" Type="http://schemas.openxmlformats.org/officeDocument/2006/relationships/image" Target="../media/image147.jpeg"/><Relationship Id="rId312" Type="http://schemas.openxmlformats.org/officeDocument/2006/relationships/image" Target="../media/image312.png"/><Relationship Id="rId354" Type="http://schemas.openxmlformats.org/officeDocument/2006/relationships/image" Target="../media/image354.png"/><Relationship Id="rId757" Type="http://schemas.openxmlformats.org/officeDocument/2006/relationships/image" Target="../media/image683.jpeg"/><Relationship Id="rId799" Type="http://schemas.openxmlformats.org/officeDocument/2006/relationships/image" Target="../media/image725.jpeg"/><Relationship Id="rId964" Type="http://schemas.openxmlformats.org/officeDocument/2006/relationships/image" Target="../media/image890.jpeg"/><Relationship Id="rId51" Type="http://schemas.openxmlformats.org/officeDocument/2006/relationships/image" Target="../media/image51.pn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png"/><Relationship Id="rId561" Type="http://schemas.openxmlformats.org/officeDocument/2006/relationships/hyperlink" Target="http://www.neutrik.com/en/xlr/x-hd-series/nc3fx-hd" TargetMode="External"/><Relationship Id="rId617" Type="http://schemas.openxmlformats.org/officeDocument/2006/relationships/image" Target="../media/image549.jpeg"/><Relationship Id="rId659" Type="http://schemas.openxmlformats.org/officeDocument/2006/relationships/image" Target="../media/image585.jpeg"/><Relationship Id="rId824" Type="http://schemas.openxmlformats.org/officeDocument/2006/relationships/image" Target="../media/image750.jpeg"/><Relationship Id="rId866" Type="http://schemas.openxmlformats.org/officeDocument/2006/relationships/image" Target="../media/image792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png"/><Relationship Id="rId298" Type="http://schemas.openxmlformats.org/officeDocument/2006/relationships/image" Target="../media/image298.png"/><Relationship Id="rId421" Type="http://schemas.openxmlformats.org/officeDocument/2006/relationships/image" Target="../media/image421.jpeg"/><Relationship Id="rId463" Type="http://schemas.openxmlformats.org/officeDocument/2006/relationships/hyperlink" Target="http://www.rodemic.com/mics/nt1-a" TargetMode="External"/><Relationship Id="rId519" Type="http://schemas.openxmlformats.org/officeDocument/2006/relationships/image" Target="../media/image491.png"/><Relationship Id="rId670" Type="http://schemas.openxmlformats.org/officeDocument/2006/relationships/image" Target="../media/image596.jpeg"/><Relationship Id="rId116" Type="http://schemas.openxmlformats.org/officeDocument/2006/relationships/image" Target="../media/image116.png"/><Relationship Id="rId158" Type="http://schemas.openxmlformats.org/officeDocument/2006/relationships/image" Target="../media/image158.png"/><Relationship Id="rId323" Type="http://schemas.openxmlformats.org/officeDocument/2006/relationships/image" Target="../media/image323.png"/><Relationship Id="rId530" Type="http://schemas.openxmlformats.org/officeDocument/2006/relationships/hyperlink" Target="http://www.neutrik.com/en/speakon/fc-series/nl8fc" TargetMode="External"/><Relationship Id="rId726" Type="http://schemas.openxmlformats.org/officeDocument/2006/relationships/image" Target="../media/image652.jpeg"/><Relationship Id="rId768" Type="http://schemas.openxmlformats.org/officeDocument/2006/relationships/image" Target="../media/image694.jpeg"/><Relationship Id="rId933" Type="http://schemas.openxmlformats.org/officeDocument/2006/relationships/image" Target="../media/image859.jpeg"/><Relationship Id="rId20" Type="http://schemas.openxmlformats.org/officeDocument/2006/relationships/image" Target="../media/image20.jpe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18.png"/><Relationship Id="rId628" Type="http://schemas.openxmlformats.org/officeDocument/2006/relationships/hyperlink" Target="http://artproaudio.com/artcessories/phantom_power_supply/product/phantom_i-48v/" TargetMode="External"/><Relationship Id="rId835" Type="http://schemas.openxmlformats.org/officeDocument/2006/relationships/image" Target="../media/image761.png"/><Relationship Id="rId225" Type="http://schemas.openxmlformats.org/officeDocument/2006/relationships/image" Target="../media/image225.png"/><Relationship Id="rId267" Type="http://schemas.openxmlformats.org/officeDocument/2006/relationships/image" Target="../media/image267.png"/><Relationship Id="rId432" Type="http://schemas.openxmlformats.org/officeDocument/2006/relationships/image" Target="../media/image432.jpeg"/><Relationship Id="rId474" Type="http://schemas.openxmlformats.org/officeDocument/2006/relationships/image" Target="../media/image463.png"/><Relationship Id="rId877" Type="http://schemas.openxmlformats.org/officeDocument/2006/relationships/image" Target="../media/image803.jpeg"/><Relationship Id="rId127" Type="http://schemas.openxmlformats.org/officeDocument/2006/relationships/image" Target="../media/image127.jpeg"/><Relationship Id="rId681" Type="http://schemas.openxmlformats.org/officeDocument/2006/relationships/image" Target="../media/image607.jpeg"/><Relationship Id="rId737" Type="http://schemas.openxmlformats.org/officeDocument/2006/relationships/image" Target="../media/image663.jpeg"/><Relationship Id="rId779" Type="http://schemas.openxmlformats.org/officeDocument/2006/relationships/image" Target="../media/image705.png"/><Relationship Id="rId902" Type="http://schemas.openxmlformats.org/officeDocument/2006/relationships/image" Target="../media/image828.jpeg"/><Relationship Id="rId944" Type="http://schemas.openxmlformats.org/officeDocument/2006/relationships/image" Target="../media/image870.jpeg"/><Relationship Id="rId31" Type="http://schemas.openxmlformats.org/officeDocument/2006/relationships/image" Target="../media/image31.png"/><Relationship Id="rId73" Type="http://schemas.openxmlformats.org/officeDocument/2006/relationships/image" Target="../media/image73.jpe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76" Type="http://schemas.openxmlformats.org/officeDocument/2006/relationships/image" Target="../media/image376.png"/><Relationship Id="rId541" Type="http://schemas.openxmlformats.org/officeDocument/2006/relationships/image" Target="../media/image502.png"/><Relationship Id="rId583" Type="http://schemas.openxmlformats.org/officeDocument/2006/relationships/image" Target="../media/image526.png"/><Relationship Id="rId639" Type="http://schemas.openxmlformats.org/officeDocument/2006/relationships/image" Target="../media/image565.jpeg"/><Relationship Id="rId790" Type="http://schemas.openxmlformats.org/officeDocument/2006/relationships/image" Target="../media/image716.jpeg"/><Relationship Id="rId804" Type="http://schemas.openxmlformats.org/officeDocument/2006/relationships/image" Target="../media/image730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36" Type="http://schemas.openxmlformats.org/officeDocument/2006/relationships/image" Target="../media/image236.png"/><Relationship Id="rId278" Type="http://schemas.openxmlformats.org/officeDocument/2006/relationships/image" Target="../media/image278.jpeg"/><Relationship Id="rId401" Type="http://schemas.openxmlformats.org/officeDocument/2006/relationships/image" Target="../media/image401.png"/><Relationship Id="rId443" Type="http://schemas.openxmlformats.org/officeDocument/2006/relationships/image" Target="../media/image443.png"/><Relationship Id="rId650" Type="http://schemas.openxmlformats.org/officeDocument/2006/relationships/image" Target="../media/image576.jpeg"/><Relationship Id="rId846" Type="http://schemas.openxmlformats.org/officeDocument/2006/relationships/image" Target="../media/image772.jpeg"/><Relationship Id="rId888" Type="http://schemas.openxmlformats.org/officeDocument/2006/relationships/image" Target="../media/image814.jpeg"/><Relationship Id="rId303" Type="http://schemas.openxmlformats.org/officeDocument/2006/relationships/image" Target="../media/image303.png"/><Relationship Id="rId485" Type="http://schemas.openxmlformats.org/officeDocument/2006/relationships/image" Target="../media/image473.jpeg"/><Relationship Id="rId692" Type="http://schemas.openxmlformats.org/officeDocument/2006/relationships/image" Target="../media/image618.jpeg"/><Relationship Id="rId706" Type="http://schemas.openxmlformats.org/officeDocument/2006/relationships/image" Target="../media/image632.jpeg"/><Relationship Id="rId748" Type="http://schemas.openxmlformats.org/officeDocument/2006/relationships/image" Target="../media/image674.jpeg"/><Relationship Id="rId913" Type="http://schemas.openxmlformats.org/officeDocument/2006/relationships/image" Target="../media/image839.jpeg"/><Relationship Id="rId955" Type="http://schemas.openxmlformats.org/officeDocument/2006/relationships/image" Target="../media/image881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486.png"/><Relationship Id="rId552" Type="http://schemas.openxmlformats.org/officeDocument/2006/relationships/hyperlink" Target="http://www.neutrik.com/en/industrial/ethercon/a-series/ne8fav" TargetMode="External"/><Relationship Id="rId594" Type="http://schemas.openxmlformats.org/officeDocument/2006/relationships/image" Target="../media/image536.jpeg"/><Relationship Id="rId608" Type="http://schemas.openxmlformats.org/officeDocument/2006/relationships/hyperlink" Target="http://artproaudio.com/art_products/signal_processing/signal_channel_tube_preamps/product/tube_mp-studio_v3/" TargetMode="External"/><Relationship Id="rId815" Type="http://schemas.openxmlformats.org/officeDocument/2006/relationships/image" Target="../media/image741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jpeg"/><Relationship Id="rId412" Type="http://schemas.openxmlformats.org/officeDocument/2006/relationships/image" Target="../media/image412.png"/><Relationship Id="rId857" Type="http://schemas.openxmlformats.org/officeDocument/2006/relationships/image" Target="../media/image783.jpeg"/><Relationship Id="rId899" Type="http://schemas.openxmlformats.org/officeDocument/2006/relationships/image" Target="../media/image825.jpe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0.png"/><Relationship Id="rId496" Type="http://schemas.openxmlformats.org/officeDocument/2006/relationships/image" Target="../media/image479.jpeg"/><Relationship Id="rId661" Type="http://schemas.openxmlformats.org/officeDocument/2006/relationships/image" Target="../media/image587.jpeg"/><Relationship Id="rId717" Type="http://schemas.openxmlformats.org/officeDocument/2006/relationships/image" Target="../media/image643.png"/><Relationship Id="rId759" Type="http://schemas.openxmlformats.org/officeDocument/2006/relationships/image" Target="../media/image685.jpeg"/><Relationship Id="rId924" Type="http://schemas.openxmlformats.org/officeDocument/2006/relationships/image" Target="../media/image850.jpeg"/><Relationship Id="rId966" Type="http://schemas.openxmlformats.org/officeDocument/2006/relationships/image" Target="../media/image892.jpeg"/><Relationship Id="rId11" Type="http://schemas.openxmlformats.org/officeDocument/2006/relationships/image" Target="../media/image11.png"/><Relationship Id="rId53" Type="http://schemas.openxmlformats.org/officeDocument/2006/relationships/image" Target="../media/image53.jpe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492.png"/><Relationship Id="rId563" Type="http://schemas.openxmlformats.org/officeDocument/2006/relationships/hyperlink" Target="http://www.neutrik.com/en/xlr/x-hd-series/nc3mx-hd" TargetMode="External"/><Relationship Id="rId619" Type="http://schemas.openxmlformats.org/officeDocument/2006/relationships/image" Target="../media/image550.jpeg"/><Relationship Id="rId770" Type="http://schemas.openxmlformats.org/officeDocument/2006/relationships/image" Target="../media/image696.jpe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26" Type="http://schemas.openxmlformats.org/officeDocument/2006/relationships/image" Target="../media/image752.jpeg"/><Relationship Id="rId868" Type="http://schemas.openxmlformats.org/officeDocument/2006/relationships/image" Target="../media/image794.jpeg"/><Relationship Id="rId258" Type="http://schemas.openxmlformats.org/officeDocument/2006/relationships/image" Target="../media/image258.png"/><Relationship Id="rId465" Type="http://schemas.openxmlformats.org/officeDocument/2006/relationships/hyperlink" Target="http://www.rodemic.com/mics/nt1000" TargetMode="External"/><Relationship Id="rId630" Type="http://schemas.openxmlformats.org/officeDocument/2006/relationships/image" Target="../media/image556.jpeg"/><Relationship Id="rId672" Type="http://schemas.openxmlformats.org/officeDocument/2006/relationships/image" Target="../media/image598.jpeg"/><Relationship Id="rId728" Type="http://schemas.openxmlformats.org/officeDocument/2006/relationships/image" Target="../media/image654.png"/><Relationship Id="rId935" Type="http://schemas.openxmlformats.org/officeDocument/2006/relationships/image" Target="../media/image861.jpeg"/><Relationship Id="rId22" Type="http://schemas.openxmlformats.org/officeDocument/2006/relationships/image" Target="../media/image22.pn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532" Type="http://schemas.openxmlformats.org/officeDocument/2006/relationships/hyperlink" Target="http://www.neutrik.com/en/speakon/speakon-chassis-connectors/nl8mpr" TargetMode="External"/><Relationship Id="rId574" Type="http://schemas.openxmlformats.org/officeDocument/2006/relationships/image" Target="../media/image519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781" Type="http://schemas.openxmlformats.org/officeDocument/2006/relationships/image" Target="../media/image707.png"/><Relationship Id="rId837" Type="http://schemas.openxmlformats.org/officeDocument/2006/relationships/image" Target="../media/image763.png"/><Relationship Id="rId879" Type="http://schemas.openxmlformats.org/officeDocument/2006/relationships/image" Target="../media/image805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png"/><Relationship Id="rId476" Type="http://schemas.openxmlformats.org/officeDocument/2006/relationships/image" Target="../media/image465.jpeg"/><Relationship Id="rId641" Type="http://schemas.openxmlformats.org/officeDocument/2006/relationships/image" Target="../media/image567.jpeg"/><Relationship Id="rId683" Type="http://schemas.openxmlformats.org/officeDocument/2006/relationships/image" Target="../media/image609.jpeg"/><Relationship Id="rId739" Type="http://schemas.openxmlformats.org/officeDocument/2006/relationships/image" Target="../media/image665.png"/><Relationship Id="rId890" Type="http://schemas.openxmlformats.org/officeDocument/2006/relationships/image" Target="../media/image816.jpeg"/><Relationship Id="rId904" Type="http://schemas.openxmlformats.org/officeDocument/2006/relationships/image" Target="../media/image830.jpe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hyperlink" Target="http://www.neutrik.com/en/xlr/x-series/nc5fx" TargetMode="External"/><Relationship Id="rId543" Type="http://schemas.openxmlformats.org/officeDocument/2006/relationships/image" Target="../media/image503.png"/><Relationship Id="rId946" Type="http://schemas.openxmlformats.org/officeDocument/2006/relationships/image" Target="../media/image872.jpeg"/><Relationship Id="rId75" Type="http://schemas.openxmlformats.org/officeDocument/2006/relationships/image" Target="../media/image75.pn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28.png"/><Relationship Id="rId750" Type="http://schemas.openxmlformats.org/officeDocument/2006/relationships/image" Target="../media/image676.jpeg"/><Relationship Id="rId792" Type="http://schemas.openxmlformats.org/officeDocument/2006/relationships/image" Target="../media/image718.jpeg"/><Relationship Id="rId806" Type="http://schemas.openxmlformats.org/officeDocument/2006/relationships/image" Target="../media/image732.jpeg"/><Relationship Id="rId848" Type="http://schemas.openxmlformats.org/officeDocument/2006/relationships/image" Target="../media/image774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74.jpeg"/><Relationship Id="rId610" Type="http://schemas.openxmlformats.org/officeDocument/2006/relationships/hyperlink" Target="http://artproaudio.com/art_products/signal_processing/usb_audio_devices/product/tube_mp-ps_usb/" TargetMode="External"/><Relationship Id="rId652" Type="http://schemas.openxmlformats.org/officeDocument/2006/relationships/image" Target="../media/image578.jpeg"/><Relationship Id="rId694" Type="http://schemas.openxmlformats.org/officeDocument/2006/relationships/image" Target="../media/image620.jpeg"/><Relationship Id="rId708" Type="http://schemas.openxmlformats.org/officeDocument/2006/relationships/image" Target="../media/image634.png"/><Relationship Id="rId915" Type="http://schemas.openxmlformats.org/officeDocument/2006/relationships/image" Target="../media/image841.jpe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487.png"/><Relationship Id="rId957" Type="http://schemas.openxmlformats.org/officeDocument/2006/relationships/image" Target="../media/image883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hyperlink" Target="http://www.neutrik.com/en/industrial/ethercon/a-series/ne8fah" TargetMode="External"/><Relationship Id="rId596" Type="http://schemas.openxmlformats.org/officeDocument/2006/relationships/image" Target="../media/image537.jpeg"/><Relationship Id="rId761" Type="http://schemas.openxmlformats.org/officeDocument/2006/relationships/image" Target="../media/image687.jpeg"/><Relationship Id="rId817" Type="http://schemas.openxmlformats.org/officeDocument/2006/relationships/image" Target="../media/image743.jpeg"/><Relationship Id="rId859" Type="http://schemas.openxmlformats.org/officeDocument/2006/relationships/image" Target="../media/image785.jpe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1.png"/><Relationship Id="rId498" Type="http://schemas.openxmlformats.org/officeDocument/2006/relationships/image" Target="../media/image480.jpeg"/><Relationship Id="rId621" Type="http://schemas.openxmlformats.org/officeDocument/2006/relationships/image" Target="../media/image551.png"/><Relationship Id="rId663" Type="http://schemas.openxmlformats.org/officeDocument/2006/relationships/image" Target="../media/image589.jpeg"/><Relationship Id="rId870" Type="http://schemas.openxmlformats.org/officeDocument/2006/relationships/image" Target="../media/image796.jpeg"/><Relationship Id="rId13" Type="http://schemas.openxmlformats.org/officeDocument/2006/relationships/image" Target="../media/image13.jpe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493.png"/><Relationship Id="rId719" Type="http://schemas.openxmlformats.org/officeDocument/2006/relationships/image" Target="../media/image645.png"/><Relationship Id="rId926" Type="http://schemas.openxmlformats.org/officeDocument/2006/relationships/image" Target="../media/image852.jpeg"/><Relationship Id="rId968" Type="http://schemas.openxmlformats.org/officeDocument/2006/relationships/image" Target="../media/image894.jpeg"/><Relationship Id="rId55" Type="http://schemas.openxmlformats.org/officeDocument/2006/relationships/image" Target="../media/image55.jpe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hyperlink" Target="http://www.neutrik.com/en/speakon/stx-series/nlt4fx" TargetMode="External"/><Relationship Id="rId730" Type="http://schemas.openxmlformats.org/officeDocument/2006/relationships/image" Target="../media/image656.jpeg"/><Relationship Id="rId772" Type="http://schemas.openxmlformats.org/officeDocument/2006/relationships/image" Target="../media/image698.png"/><Relationship Id="rId828" Type="http://schemas.openxmlformats.org/officeDocument/2006/relationships/image" Target="../media/image754.jpe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hyperlink" Target="http://www.rodemic.com/mics/nt3" TargetMode="External"/><Relationship Id="rId632" Type="http://schemas.openxmlformats.org/officeDocument/2006/relationships/image" Target="../media/image558.png"/><Relationship Id="rId271" Type="http://schemas.openxmlformats.org/officeDocument/2006/relationships/image" Target="../media/image271.jpeg"/><Relationship Id="rId674" Type="http://schemas.openxmlformats.org/officeDocument/2006/relationships/image" Target="../media/image600.jpeg"/><Relationship Id="rId881" Type="http://schemas.openxmlformats.org/officeDocument/2006/relationships/image" Target="../media/image807.jpeg"/><Relationship Id="rId937" Type="http://schemas.openxmlformats.org/officeDocument/2006/relationships/image" Target="../media/image863.png"/><Relationship Id="rId24" Type="http://schemas.openxmlformats.org/officeDocument/2006/relationships/image" Target="../media/image24.png"/><Relationship Id="rId66" Type="http://schemas.openxmlformats.org/officeDocument/2006/relationships/image" Target="../media/image66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hyperlink" Target="http://www.neutrik.com/en/speakon/speakon-chassis-connectors/nl4mp" TargetMode="External"/><Relationship Id="rId576" Type="http://schemas.openxmlformats.org/officeDocument/2006/relationships/image" Target="../media/image520.png"/><Relationship Id="rId741" Type="http://schemas.openxmlformats.org/officeDocument/2006/relationships/image" Target="../media/image667.png"/><Relationship Id="rId783" Type="http://schemas.openxmlformats.org/officeDocument/2006/relationships/image" Target="../media/image709.jpeg"/><Relationship Id="rId839" Type="http://schemas.openxmlformats.org/officeDocument/2006/relationships/image" Target="../media/image765.jpe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hyperlink" Target="http://artproaudio.com/art_products/audio_solutions/headphone_amplifiers/product/headamp6_pro/" TargetMode="External"/><Relationship Id="rId643" Type="http://schemas.openxmlformats.org/officeDocument/2006/relationships/image" Target="../media/image569.jpeg"/><Relationship Id="rId240" Type="http://schemas.openxmlformats.org/officeDocument/2006/relationships/image" Target="../media/image240.png"/><Relationship Id="rId478" Type="http://schemas.openxmlformats.org/officeDocument/2006/relationships/image" Target="../media/image467.jpeg"/><Relationship Id="rId685" Type="http://schemas.openxmlformats.org/officeDocument/2006/relationships/image" Target="../media/image611.jpeg"/><Relationship Id="rId850" Type="http://schemas.openxmlformats.org/officeDocument/2006/relationships/image" Target="../media/image776.jpeg"/><Relationship Id="rId892" Type="http://schemas.openxmlformats.org/officeDocument/2006/relationships/image" Target="../media/image818.png"/><Relationship Id="rId906" Type="http://schemas.openxmlformats.org/officeDocument/2006/relationships/image" Target="../media/image832.jpeg"/><Relationship Id="rId948" Type="http://schemas.openxmlformats.org/officeDocument/2006/relationships/image" Target="../media/image874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hyperlink" Target="http://www.neutrik.com/en/xlr/x-series/nc5mx" TargetMode="External"/><Relationship Id="rId545" Type="http://schemas.openxmlformats.org/officeDocument/2006/relationships/image" Target="../media/image504.png"/><Relationship Id="rId587" Type="http://schemas.openxmlformats.org/officeDocument/2006/relationships/image" Target="../media/image530.png"/><Relationship Id="rId710" Type="http://schemas.openxmlformats.org/officeDocument/2006/relationships/image" Target="../media/image636.png"/><Relationship Id="rId752" Type="http://schemas.openxmlformats.org/officeDocument/2006/relationships/image" Target="../media/image678.jpeg"/><Relationship Id="rId808" Type="http://schemas.openxmlformats.org/officeDocument/2006/relationships/image" Target="../media/image734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jpeg"/><Relationship Id="rId447" Type="http://schemas.openxmlformats.org/officeDocument/2006/relationships/hyperlink" Target="http://sonoflex.com/fonac/wp-content/uploads/2010/08/FICHA-ECONOMY-3009.pdf" TargetMode="External"/><Relationship Id="rId612" Type="http://schemas.openxmlformats.org/officeDocument/2006/relationships/hyperlink" Target="http://artproaudio.com/art_products/signal_processing/usb_audio_devices/product/usb_dual_pre_ps/" TargetMode="External"/><Relationship Id="rId794" Type="http://schemas.openxmlformats.org/officeDocument/2006/relationships/image" Target="../media/image720.jpeg"/><Relationship Id="rId251" Type="http://schemas.openxmlformats.org/officeDocument/2006/relationships/image" Target="../media/image251.jpeg"/><Relationship Id="rId489" Type="http://schemas.openxmlformats.org/officeDocument/2006/relationships/image" Target="../media/image475.jpeg"/><Relationship Id="rId654" Type="http://schemas.openxmlformats.org/officeDocument/2006/relationships/image" Target="../media/image580.jpeg"/><Relationship Id="rId696" Type="http://schemas.openxmlformats.org/officeDocument/2006/relationships/image" Target="../media/image622.jpeg"/><Relationship Id="rId861" Type="http://schemas.openxmlformats.org/officeDocument/2006/relationships/image" Target="../media/image787.jpeg"/><Relationship Id="rId917" Type="http://schemas.openxmlformats.org/officeDocument/2006/relationships/image" Target="../media/image843.jpeg"/><Relationship Id="rId959" Type="http://schemas.openxmlformats.org/officeDocument/2006/relationships/image" Target="../media/image885.jpe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488.png"/><Relationship Id="rId556" Type="http://schemas.openxmlformats.org/officeDocument/2006/relationships/hyperlink" Target="http://www.neutrik.com/en/industrial/ethercon/d-series/ne8fdv-yk" TargetMode="External"/><Relationship Id="rId721" Type="http://schemas.openxmlformats.org/officeDocument/2006/relationships/image" Target="../media/image647.jpeg"/><Relationship Id="rId763" Type="http://schemas.openxmlformats.org/officeDocument/2006/relationships/image" Target="../media/image689.jpe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jpeg"/><Relationship Id="rId598" Type="http://schemas.openxmlformats.org/officeDocument/2006/relationships/hyperlink" Target="http://artproaudio.com/art_products/studio_amplifiers/product/sla4/" TargetMode="External"/><Relationship Id="rId819" Type="http://schemas.openxmlformats.org/officeDocument/2006/relationships/image" Target="../media/image745.jpeg"/><Relationship Id="rId220" Type="http://schemas.openxmlformats.org/officeDocument/2006/relationships/image" Target="../media/image220.png"/><Relationship Id="rId458" Type="http://schemas.openxmlformats.org/officeDocument/2006/relationships/image" Target="../media/image452.png"/><Relationship Id="rId623" Type="http://schemas.openxmlformats.org/officeDocument/2006/relationships/image" Target="../media/image552.png"/><Relationship Id="rId665" Type="http://schemas.openxmlformats.org/officeDocument/2006/relationships/image" Target="../media/image591.jpeg"/><Relationship Id="rId830" Type="http://schemas.openxmlformats.org/officeDocument/2006/relationships/image" Target="../media/image756.jpeg"/><Relationship Id="rId872" Type="http://schemas.openxmlformats.org/officeDocument/2006/relationships/image" Target="../media/image798.jpeg"/><Relationship Id="rId928" Type="http://schemas.openxmlformats.org/officeDocument/2006/relationships/image" Target="../media/image854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494.png"/><Relationship Id="rId567" Type="http://schemas.openxmlformats.org/officeDocument/2006/relationships/hyperlink" Target="http://www.neutrik.com/en/speakon/stx-series/nlt4mp" TargetMode="External"/><Relationship Id="rId732" Type="http://schemas.openxmlformats.org/officeDocument/2006/relationships/image" Target="../media/image658.jpe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774" Type="http://schemas.openxmlformats.org/officeDocument/2006/relationships/image" Target="../media/image700.jpeg"/><Relationship Id="rId427" Type="http://schemas.openxmlformats.org/officeDocument/2006/relationships/image" Target="../media/image427.png"/><Relationship Id="rId469" Type="http://schemas.openxmlformats.org/officeDocument/2006/relationships/image" Target="../media/image458.png"/><Relationship Id="rId634" Type="http://schemas.openxmlformats.org/officeDocument/2006/relationships/image" Target="../media/image560.jpeg"/><Relationship Id="rId676" Type="http://schemas.openxmlformats.org/officeDocument/2006/relationships/image" Target="../media/image602.jpeg"/><Relationship Id="rId841" Type="http://schemas.openxmlformats.org/officeDocument/2006/relationships/image" Target="../media/image767.jpeg"/><Relationship Id="rId883" Type="http://schemas.openxmlformats.org/officeDocument/2006/relationships/image" Target="../media/image809.png"/><Relationship Id="rId26" Type="http://schemas.openxmlformats.org/officeDocument/2006/relationships/image" Target="../media/image26.jpeg"/><Relationship Id="rId231" Type="http://schemas.openxmlformats.org/officeDocument/2006/relationships/image" Target="../media/image231.png"/><Relationship Id="rId273" Type="http://schemas.openxmlformats.org/officeDocument/2006/relationships/image" Target="../media/image273.jpeg"/><Relationship Id="rId329" Type="http://schemas.openxmlformats.org/officeDocument/2006/relationships/image" Target="../media/image329.png"/><Relationship Id="rId480" Type="http://schemas.openxmlformats.org/officeDocument/2006/relationships/image" Target="../media/image469.jpeg"/><Relationship Id="rId536" Type="http://schemas.openxmlformats.org/officeDocument/2006/relationships/hyperlink" Target="http://www.neutrik.com/en/speakon/speakon-chassis-connectors/nl4mpr" TargetMode="External"/><Relationship Id="rId701" Type="http://schemas.openxmlformats.org/officeDocument/2006/relationships/image" Target="../media/image627.jpeg"/><Relationship Id="rId939" Type="http://schemas.openxmlformats.org/officeDocument/2006/relationships/image" Target="../media/image865.jpe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21.png"/><Relationship Id="rId743" Type="http://schemas.openxmlformats.org/officeDocument/2006/relationships/image" Target="../media/image669.jpeg"/><Relationship Id="rId785" Type="http://schemas.openxmlformats.org/officeDocument/2006/relationships/image" Target="../media/image711.jpeg"/><Relationship Id="rId950" Type="http://schemas.openxmlformats.org/officeDocument/2006/relationships/image" Target="../media/image876.jpe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542.jpeg"/><Relationship Id="rId645" Type="http://schemas.openxmlformats.org/officeDocument/2006/relationships/image" Target="../media/image571.png"/><Relationship Id="rId687" Type="http://schemas.openxmlformats.org/officeDocument/2006/relationships/image" Target="../media/image613.jpeg"/><Relationship Id="rId810" Type="http://schemas.openxmlformats.org/officeDocument/2006/relationships/image" Target="../media/image736.jpeg"/><Relationship Id="rId852" Type="http://schemas.openxmlformats.org/officeDocument/2006/relationships/image" Target="../media/image778.jpeg"/><Relationship Id="rId908" Type="http://schemas.openxmlformats.org/officeDocument/2006/relationships/image" Target="../media/image834.jpe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76.jpeg"/><Relationship Id="rId505" Type="http://schemas.openxmlformats.org/officeDocument/2006/relationships/hyperlink" Target="http://www.neutrik.com/en/xlr/rx-series/nc3frx" TargetMode="External"/><Relationship Id="rId712" Type="http://schemas.openxmlformats.org/officeDocument/2006/relationships/image" Target="../media/image638.jpeg"/><Relationship Id="rId894" Type="http://schemas.openxmlformats.org/officeDocument/2006/relationships/image" Target="../media/image820.jpeg"/><Relationship Id="rId37" Type="http://schemas.openxmlformats.org/officeDocument/2006/relationships/image" Target="../media/image37.jpe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547" Type="http://schemas.openxmlformats.org/officeDocument/2006/relationships/image" Target="../media/image505.png"/><Relationship Id="rId589" Type="http://schemas.openxmlformats.org/officeDocument/2006/relationships/image" Target="../media/image532.png"/><Relationship Id="rId754" Type="http://schemas.openxmlformats.org/officeDocument/2006/relationships/image" Target="../media/image680.jpeg"/><Relationship Id="rId796" Type="http://schemas.openxmlformats.org/officeDocument/2006/relationships/image" Target="../media/image722.jpeg"/><Relationship Id="rId961" Type="http://schemas.openxmlformats.org/officeDocument/2006/relationships/image" Target="../media/image887.jpe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jpeg"/><Relationship Id="rId449" Type="http://schemas.openxmlformats.org/officeDocument/2006/relationships/hyperlink" Target="http://sonoflex.com/fonac/wp-content/uploads/2010/08/FICHA-PROFESSIONAL-3009.pdf" TargetMode="External"/><Relationship Id="rId614" Type="http://schemas.openxmlformats.org/officeDocument/2006/relationships/hyperlink" Target="http://artproaudio.com/art_products/signal_processing/usb_audio_devices/product/usb_mix-ps/" TargetMode="External"/><Relationship Id="rId656" Type="http://schemas.openxmlformats.org/officeDocument/2006/relationships/image" Target="../media/image582.jpeg"/><Relationship Id="rId821" Type="http://schemas.openxmlformats.org/officeDocument/2006/relationships/image" Target="../media/image747.jpeg"/><Relationship Id="rId863" Type="http://schemas.openxmlformats.org/officeDocument/2006/relationships/image" Target="../media/image789.jpe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53.png"/><Relationship Id="rId516" Type="http://schemas.openxmlformats.org/officeDocument/2006/relationships/hyperlink" Target="http://www.neutrik.com/en/xlr/a-series/nc3fav2" TargetMode="External"/><Relationship Id="rId698" Type="http://schemas.openxmlformats.org/officeDocument/2006/relationships/image" Target="../media/image624.png"/><Relationship Id="rId919" Type="http://schemas.openxmlformats.org/officeDocument/2006/relationships/image" Target="../media/image845.png"/><Relationship Id="rId48" Type="http://schemas.openxmlformats.org/officeDocument/2006/relationships/image" Target="../media/image48.jpe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hyperlink" Target="http://www.neutrik.com/en/xlr/xx-hd-series/nc3mxx-hd-d" TargetMode="External"/><Relationship Id="rId723" Type="http://schemas.openxmlformats.org/officeDocument/2006/relationships/image" Target="../media/image649.jpeg"/><Relationship Id="rId765" Type="http://schemas.openxmlformats.org/officeDocument/2006/relationships/image" Target="../media/image691.jpeg"/><Relationship Id="rId930" Type="http://schemas.openxmlformats.org/officeDocument/2006/relationships/image" Target="../media/image856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png"/><Relationship Id="rId418" Type="http://schemas.openxmlformats.org/officeDocument/2006/relationships/image" Target="../media/image418.jpeg"/><Relationship Id="rId625" Type="http://schemas.openxmlformats.org/officeDocument/2006/relationships/image" Target="../media/image553.png"/><Relationship Id="rId832" Type="http://schemas.openxmlformats.org/officeDocument/2006/relationships/image" Target="../media/image758.png"/><Relationship Id="rId222" Type="http://schemas.openxmlformats.org/officeDocument/2006/relationships/image" Target="../media/image222.jpeg"/><Relationship Id="rId264" Type="http://schemas.openxmlformats.org/officeDocument/2006/relationships/image" Target="../media/image264.png"/><Relationship Id="rId471" Type="http://schemas.openxmlformats.org/officeDocument/2006/relationships/image" Target="../media/image460.png"/><Relationship Id="rId667" Type="http://schemas.openxmlformats.org/officeDocument/2006/relationships/image" Target="../media/image593.jpeg"/><Relationship Id="rId874" Type="http://schemas.openxmlformats.org/officeDocument/2006/relationships/image" Target="../media/image800.jpeg"/><Relationship Id="rId17" Type="http://schemas.openxmlformats.org/officeDocument/2006/relationships/image" Target="../media/image17.jpe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495.png"/><Relationship Id="rId569" Type="http://schemas.openxmlformats.org/officeDocument/2006/relationships/hyperlink" Target="http://www.neutrik.com/en/lighting/accessories/transformers/nte1" TargetMode="External"/><Relationship Id="rId734" Type="http://schemas.openxmlformats.org/officeDocument/2006/relationships/image" Target="../media/image660.jpeg"/><Relationship Id="rId776" Type="http://schemas.openxmlformats.org/officeDocument/2006/relationships/image" Target="../media/image702.jpeg"/><Relationship Id="rId941" Type="http://schemas.openxmlformats.org/officeDocument/2006/relationships/image" Target="../media/image867.jpeg"/><Relationship Id="rId70" Type="http://schemas.openxmlformats.org/officeDocument/2006/relationships/image" Target="../media/image70.png"/><Relationship Id="rId166" Type="http://schemas.openxmlformats.org/officeDocument/2006/relationships/image" Target="../media/image166.jpe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jpeg"/><Relationship Id="rId580" Type="http://schemas.openxmlformats.org/officeDocument/2006/relationships/image" Target="../media/image523.png"/><Relationship Id="rId636" Type="http://schemas.openxmlformats.org/officeDocument/2006/relationships/image" Target="../media/image562.png"/><Relationship Id="rId801" Type="http://schemas.openxmlformats.org/officeDocument/2006/relationships/image" Target="../media/image727.jpeg"/><Relationship Id="rId1" Type="http://schemas.openxmlformats.org/officeDocument/2006/relationships/image" Target="../media/image1.jpe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04.jpeg"/><Relationship Id="rId843" Type="http://schemas.openxmlformats.org/officeDocument/2006/relationships/image" Target="../media/image769.jpeg"/><Relationship Id="rId885" Type="http://schemas.openxmlformats.org/officeDocument/2006/relationships/image" Target="../media/image811.pn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png"/><Relationship Id="rId482" Type="http://schemas.openxmlformats.org/officeDocument/2006/relationships/image" Target="../media/image471.jpeg"/><Relationship Id="rId538" Type="http://schemas.openxmlformats.org/officeDocument/2006/relationships/hyperlink" Target="http://www.neutrik.com/en/lighting/accessories/inline-adapters/nl4mmx" TargetMode="External"/><Relationship Id="rId703" Type="http://schemas.openxmlformats.org/officeDocument/2006/relationships/image" Target="../media/image629.jpeg"/><Relationship Id="rId745" Type="http://schemas.openxmlformats.org/officeDocument/2006/relationships/image" Target="../media/image671.jpeg"/><Relationship Id="rId910" Type="http://schemas.openxmlformats.org/officeDocument/2006/relationships/image" Target="../media/image836.jpeg"/><Relationship Id="rId952" Type="http://schemas.openxmlformats.org/officeDocument/2006/relationships/image" Target="../media/image878.jpeg"/><Relationship Id="rId81" Type="http://schemas.openxmlformats.org/officeDocument/2006/relationships/image" Target="../media/image81.png"/><Relationship Id="rId135" Type="http://schemas.openxmlformats.org/officeDocument/2006/relationships/image" Target="../media/image135.jpe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34.png"/><Relationship Id="rId605" Type="http://schemas.openxmlformats.org/officeDocument/2006/relationships/image" Target="../media/image543.png"/><Relationship Id="rId787" Type="http://schemas.openxmlformats.org/officeDocument/2006/relationships/image" Target="../media/image713.jpeg"/><Relationship Id="rId812" Type="http://schemas.openxmlformats.org/officeDocument/2006/relationships/image" Target="../media/image738.pn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647" Type="http://schemas.openxmlformats.org/officeDocument/2006/relationships/image" Target="../media/image573.jpeg"/><Relationship Id="rId689" Type="http://schemas.openxmlformats.org/officeDocument/2006/relationships/image" Target="../media/image615.jpeg"/><Relationship Id="rId854" Type="http://schemas.openxmlformats.org/officeDocument/2006/relationships/image" Target="../media/image780.png"/><Relationship Id="rId896" Type="http://schemas.openxmlformats.org/officeDocument/2006/relationships/image" Target="../media/image822.jpe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hyperlink" Target="http://sonoflex.com/fonac/wp-content/uploads/2010/08/FICHA-CLASS1-3009.pdf" TargetMode="External"/><Relationship Id="rId493" Type="http://schemas.openxmlformats.org/officeDocument/2006/relationships/image" Target="../media/image477.jpeg"/><Relationship Id="rId507" Type="http://schemas.openxmlformats.org/officeDocument/2006/relationships/hyperlink" Target="http://www.neutrik.com/en/xlr/rx-series/nc3mrx" TargetMode="External"/><Relationship Id="rId549" Type="http://schemas.openxmlformats.org/officeDocument/2006/relationships/image" Target="../media/image506.png"/><Relationship Id="rId714" Type="http://schemas.openxmlformats.org/officeDocument/2006/relationships/image" Target="../media/image640.png"/><Relationship Id="rId756" Type="http://schemas.openxmlformats.org/officeDocument/2006/relationships/image" Target="../media/image682.jpeg"/><Relationship Id="rId921" Type="http://schemas.openxmlformats.org/officeDocument/2006/relationships/image" Target="../media/image847.jpeg"/><Relationship Id="rId50" Type="http://schemas.openxmlformats.org/officeDocument/2006/relationships/image" Target="../media/image50.jpeg"/><Relationship Id="rId104" Type="http://schemas.openxmlformats.org/officeDocument/2006/relationships/image" Target="../media/image104.png"/><Relationship Id="rId146" Type="http://schemas.openxmlformats.org/officeDocument/2006/relationships/image" Target="../media/image146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jpeg"/><Relationship Id="rId560" Type="http://schemas.openxmlformats.org/officeDocument/2006/relationships/image" Target="../media/image512.png"/><Relationship Id="rId798" Type="http://schemas.openxmlformats.org/officeDocument/2006/relationships/image" Target="../media/image724.jpeg"/><Relationship Id="rId963" Type="http://schemas.openxmlformats.org/officeDocument/2006/relationships/image" Target="../media/image889.jpeg"/><Relationship Id="rId92" Type="http://schemas.openxmlformats.org/officeDocument/2006/relationships/image" Target="../media/image92.jpeg"/><Relationship Id="rId213" Type="http://schemas.openxmlformats.org/officeDocument/2006/relationships/image" Target="../media/image213.png"/><Relationship Id="rId420" Type="http://schemas.openxmlformats.org/officeDocument/2006/relationships/image" Target="../media/image420.jpeg"/><Relationship Id="rId616" Type="http://schemas.openxmlformats.org/officeDocument/2006/relationships/hyperlink" Target="http://artproaudio.com/art_products/signal_processing/tube_compressors/product/pro_vla_ii/" TargetMode="External"/><Relationship Id="rId658" Type="http://schemas.openxmlformats.org/officeDocument/2006/relationships/image" Target="../media/image584.jpeg"/><Relationship Id="rId823" Type="http://schemas.openxmlformats.org/officeDocument/2006/relationships/image" Target="../media/image749.jpeg"/><Relationship Id="rId865" Type="http://schemas.openxmlformats.org/officeDocument/2006/relationships/image" Target="../media/image791.jpe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54.png"/><Relationship Id="rId518" Type="http://schemas.openxmlformats.org/officeDocument/2006/relationships/hyperlink" Target="http://www.neutrik.com/en/audio/plugs-and-jacks/c-series/np2c" TargetMode="External"/><Relationship Id="rId725" Type="http://schemas.openxmlformats.org/officeDocument/2006/relationships/image" Target="../media/image651.jpeg"/><Relationship Id="rId932" Type="http://schemas.openxmlformats.org/officeDocument/2006/relationships/image" Target="../media/image858.jpe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693.jpe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hyperlink" Target="http://www.neutrik.com/en/lighting/accessories/transformers/nte4" TargetMode="External"/><Relationship Id="rId627" Type="http://schemas.openxmlformats.org/officeDocument/2006/relationships/image" Target="../media/image554.png"/><Relationship Id="rId669" Type="http://schemas.openxmlformats.org/officeDocument/2006/relationships/image" Target="../media/image595.jpeg"/><Relationship Id="rId834" Type="http://schemas.openxmlformats.org/officeDocument/2006/relationships/image" Target="../media/image760.jpeg"/><Relationship Id="rId876" Type="http://schemas.openxmlformats.org/officeDocument/2006/relationships/image" Target="../media/image802.jpeg"/><Relationship Id="rId19" Type="http://schemas.openxmlformats.org/officeDocument/2006/relationships/image" Target="../media/image19.jpeg"/><Relationship Id="rId224" Type="http://schemas.openxmlformats.org/officeDocument/2006/relationships/image" Target="../media/image224.png"/><Relationship Id="rId266" Type="http://schemas.openxmlformats.org/officeDocument/2006/relationships/image" Target="../media/image266.jpeg"/><Relationship Id="rId431" Type="http://schemas.openxmlformats.org/officeDocument/2006/relationships/image" Target="../media/image431.png"/><Relationship Id="rId473" Type="http://schemas.openxmlformats.org/officeDocument/2006/relationships/image" Target="../media/image462.png"/><Relationship Id="rId529" Type="http://schemas.openxmlformats.org/officeDocument/2006/relationships/image" Target="../media/image496.png"/><Relationship Id="rId680" Type="http://schemas.openxmlformats.org/officeDocument/2006/relationships/image" Target="../media/image606.jpeg"/><Relationship Id="rId736" Type="http://schemas.openxmlformats.org/officeDocument/2006/relationships/image" Target="../media/image662.jpeg"/><Relationship Id="rId901" Type="http://schemas.openxmlformats.org/officeDocument/2006/relationships/image" Target="../media/image827.jpeg"/><Relationship Id="rId30" Type="http://schemas.openxmlformats.org/officeDocument/2006/relationships/image" Target="../media/image30.jpe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hyperlink" Target="http://www.neutrik.com/en/lighting/accessories/inline-adapters/nl8mm" TargetMode="External"/><Relationship Id="rId778" Type="http://schemas.openxmlformats.org/officeDocument/2006/relationships/image" Target="../media/image704.png"/><Relationship Id="rId943" Type="http://schemas.openxmlformats.org/officeDocument/2006/relationships/image" Target="../media/image869.jpe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25.png"/><Relationship Id="rId638" Type="http://schemas.openxmlformats.org/officeDocument/2006/relationships/image" Target="../media/image564.png"/><Relationship Id="rId803" Type="http://schemas.openxmlformats.org/officeDocument/2006/relationships/image" Target="../media/image729.jpeg"/><Relationship Id="rId845" Type="http://schemas.openxmlformats.org/officeDocument/2006/relationships/image" Target="../media/image771.jpeg"/><Relationship Id="rId3" Type="http://schemas.openxmlformats.org/officeDocument/2006/relationships/image" Target="../media/image3.jpe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hyperlink" Target="http://www.rodemic.com/accessories/deadcatvmp" TargetMode="External"/><Relationship Id="rId705" Type="http://schemas.openxmlformats.org/officeDocument/2006/relationships/image" Target="../media/image631.jpeg"/><Relationship Id="rId887" Type="http://schemas.openxmlformats.org/officeDocument/2006/relationships/image" Target="../media/image813.jpeg"/><Relationship Id="rId137" Type="http://schemas.openxmlformats.org/officeDocument/2006/relationships/image" Target="../media/image137.jpe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17.png"/><Relationship Id="rId747" Type="http://schemas.openxmlformats.org/officeDocument/2006/relationships/image" Target="../media/image673.png"/><Relationship Id="rId789" Type="http://schemas.openxmlformats.org/officeDocument/2006/relationships/image" Target="../media/image715.jpeg"/><Relationship Id="rId912" Type="http://schemas.openxmlformats.org/officeDocument/2006/relationships/image" Target="../media/image838.jpeg"/><Relationship Id="rId954" Type="http://schemas.openxmlformats.org/officeDocument/2006/relationships/image" Target="../media/image880.pn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07.png"/><Relationship Id="rId593" Type="http://schemas.openxmlformats.org/officeDocument/2006/relationships/image" Target="../media/image535.jpeg"/><Relationship Id="rId607" Type="http://schemas.openxmlformats.org/officeDocument/2006/relationships/image" Target="../media/image544.png"/><Relationship Id="rId649" Type="http://schemas.openxmlformats.org/officeDocument/2006/relationships/image" Target="../media/image575.jpeg"/><Relationship Id="rId814" Type="http://schemas.openxmlformats.org/officeDocument/2006/relationships/image" Target="../media/image740.png"/><Relationship Id="rId856" Type="http://schemas.openxmlformats.org/officeDocument/2006/relationships/image" Target="../media/image782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hyperlink" Target="http://sonoflex.com/fonac/wp-content/uploads/2010/08/FICHA-TEXTURADO-3009.pdf" TargetMode="External"/><Relationship Id="rId509" Type="http://schemas.openxmlformats.org/officeDocument/2006/relationships/hyperlink" Target="http://www.neutrik.com/en/xlr/p-series/nc3fp-1" TargetMode="External"/><Relationship Id="rId660" Type="http://schemas.openxmlformats.org/officeDocument/2006/relationships/image" Target="../media/image586.jpeg"/><Relationship Id="rId898" Type="http://schemas.openxmlformats.org/officeDocument/2006/relationships/image" Target="../media/image824.jpe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78.jpeg"/><Relationship Id="rId716" Type="http://schemas.openxmlformats.org/officeDocument/2006/relationships/image" Target="../media/image642.jpeg"/><Relationship Id="rId758" Type="http://schemas.openxmlformats.org/officeDocument/2006/relationships/image" Target="../media/image684.png"/><Relationship Id="rId923" Type="http://schemas.openxmlformats.org/officeDocument/2006/relationships/image" Target="../media/image849.jpeg"/><Relationship Id="rId965" Type="http://schemas.openxmlformats.org/officeDocument/2006/relationships/image" Target="../media/image891.jpeg"/><Relationship Id="rId10" Type="http://schemas.openxmlformats.org/officeDocument/2006/relationships/image" Target="../media/image10.png"/><Relationship Id="rId52" Type="http://schemas.openxmlformats.org/officeDocument/2006/relationships/image" Target="../media/image52.jpeg"/><Relationship Id="rId94" Type="http://schemas.openxmlformats.org/officeDocument/2006/relationships/image" Target="../media/image94.png"/><Relationship Id="rId148" Type="http://schemas.openxmlformats.org/officeDocument/2006/relationships/image" Target="../media/image148.jpe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hyperlink" Target="http://www.neutrik.com/en/audio/plugs-and-jacks/c-series/np3c" TargetMode="External"/><Relationship Id="rId562" Type="http://schemas.openxmlformats.org/officeDocument/2006/relationships/image" Target="../media/image513.png"/><Relationship Id="rId618" Type="http://schemas.openxmlformats.org/officeDocument/2006/relationships/hyperlink" Target="http://artproaudio.com/artcessories/audio_solutions/product/dti/" TargetMode="External"/><Relationship Id="rId825" Type="http://schemas.openxmlformats.org/officeDocument/2006/relationships/image" Target="../media/image751.jpeg"/><Relationship Id="rId215" Type="http://schemas.openxmlformats.org/officeDocument/2006/relationships/image" Target="../media/image215.jpeg"/><Relationship Id="rId257" Type="http://schemas.openxmlformats.org/officeDocument/2006/relationships/image" Target="../media/image257.png"/><Relationship Id="rId422" Type="http://schemas.openxmlformats.org/officeDocument/2006/relationships/image" Target="../media/image422.jpeg"/><Relationship Id="rId464" Type="http://schemas.openxmlformats.org/officeDocument/2006/relationships/image" Target="../media/image455.png"/><Relationship Id="rId867" Type="http://schemas.openxmlformats.org/officeDocument/2006/relationships/image" Target="../media/image793.jpeg"/><Relationship Id="rId299" Type="http://schemas.openxmlformats.org/officeDocument/2006/relationships/image" Target="../media/image299.png"/><Relationship Id="rId727" Type="http://schemas.openxmlformats.org/officeDocument/2006/relationships/image" Target="../media/image653.png"/><Relationship Id="rId934" Type="http://schemas.openxmlformats.org/officeDocument/2006/relationships/image" Target="../media/image860.jpe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hyperlink" Target="http://www.neutrik.com/en/industrial/powercon/powercon/powercon-true1/nac3fx" TargetMode="External"/><Relationship Id="rId780" Type="http://schemas.openxmlformats.org/officeDocument/2006/relationships/image" Target="../media/image706.jpe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04.jpeg"/><Relationship Id="rId640" Type="http://schemas.openxmlformats.org/officeDocument/2006/relationships/image" Target="../media/image566.jpeg"/><Relationship Id="rId738" Type="http://schemas.openxmlformats.org/officeDocument/2006/relationships/image" Target="../media/image664.png"/><Relationship Id="rId945" Type="http://schemas.openxmlformats.org/officeDocument/2006/relationships/image" Target="../media/image871.jpeg"/><Relationship Id="rId74" Type="http://schemas.openxmlformats.org/officeDocument/2006/relationships/image" Target="../media/image74.jpeg"/><Relationship Id="rId377" Type="http://schemas.openxmlformats.org/officeDocument/2006/relationships/image" Target="../media/image377.png"/><Relationship Id="rId500" Type="http://schemas.openxmlformats.org/officeDocument/2006/relationships/image" Target="../media/image481.jpeg"/><Relationship Id="rId584" Type="http://schemas.openxmlformats.org/officeDocument/2006/relationships/image" Target="../media/image527.png"/><Relationship Id="rId805" Type="http://schemas.openxmlformats.org/officeDocument/2006/relationships/image" Target="../media/image731.jpe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17.jpeg"/><Relationship Id="rId889" Type="http://schemas.openxmlformats.org/officeDocument/2006/relationships/image" Target="../media/image815.jpeg"/><Relationship Id="rId444" Type="http://schemas.openxmlformats.org/officeDocument/2006/relationships/image" Target="../media/image444.png"/><Relationship Id="rId651" Type="http://schemas.openxmlformats.org/officeDocument/2006/relationships/image" Target="../media/image577.jpeg"/><Relationship Id="rId749" Type="http://schemas.openxmlformats.org/officeDocument/2006/relationships/image" Target="../media/image675.jpe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hyperlink" Target="http://www.neutrik.com/en/xlr/p-series/nc3mp" TargetMode="External"/><Relationship Id="rId609" Type="http://schemas.openxmlformats.org/officeDocument/2006/relationships/image" Target="../media/image545.png"/><Relationship Id="rId956" Type="http://schemas.openxmlformats.org/officeDocument/2006/relationships/image" Target="../media/image882.pn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595" Type="http://schemas.openxmlformats.org/officeDocument/2006/relationships/hyperlink" Target="http://artproaudio.com/art_products/studio_amplifiers/product/sla2/" TargetMode="External"/><Relationship Id="rId816" Type="http://schemas.openxmlformats.org/officeDocument/2006/relationships/image" Target="../media/image742.png"/><Relationship Id="rId248" Type="http://schemas.openxmlformats.org/officeDocument/2006/relationships/image" Target="../media/image248.png"/><Relationship Id="rId455" Type="http://schemas.openxmlformats.org/officeDocument/2006/relationships/hyperlink" Target="http://sonoflex.com/fonac/wp-content/uploads/2010/08/FICHA-STUDIO-3009.pdf" TargetMode="External"/><Relationship Id="rId662" Type="http://schemas.openxmlformats.org/officeDocument/2006/relationships/image" Target="../media/image588.jpe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hyperlink" Target="http://www.neutrik.com/en/audio/plugs-and-jacks/px-series/np2rx" TargetMode="External"/><Relationship Id="rId967" Type="http://schemas.openxmlformats.org/officeDocument/2006/relationships/image" Target="../media/image893.jpe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753.jpeg"/><Relationship Id="rId259" Type="http://schemas.openxmlformats.org/officeDocument/2006/relationships/image" Target="../media/image259.png"/><Relationship Id="rId466" Type="http://schemas.openxmlformats.org/officeDocument/2006/relationships/image" Target="../media/image456.png"/><Relationship Id="rId673" Type="http://schemas.openxmlformats.org/officeDocument/2006/relationships/image" Target="../media/image599.jpeg"/><Relationship Id="rId880" Type="http://schemas.openxmlformats.org/officeDocument/2006/relationships/image" Target="../media/image80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326" Type="http://schemas.openxmlformats.org/officeDocument/2006/relationships/image" Target="../media/image326.png"/><Relationship Id="rId533" Type="http://schemas.openxmlformats.org/officeDocument/2006/relationships/image" Target="../media/image498.jpeg"/><Relationship Id="rId740" Type="http://schemas.openxmlformats.org/officeDocument/2006/relationships/image" Target="../media/image666.png"/><Relationship Id="rId838" Type="http://schemas.openxmlformats.org/officeDocument/2006/relationships/image" Target="../media/image764.png"/><Relationship Id="rId172" Type="http://schemas.openxmlformats.org/officeDocument/2006/relationships/image" Target="../media/image172.jpeg"/><Relationship Id="rId477" Type="http://schemas.openxmlformats.org/officeDocument/2006/relationships/image" Target="../media/image466.png"/><Relationship Id="rId600" Type="http://schemas.openxmlformats.org/officeDocument/2006/relationships/image" Target="../media/image540.jpeg"/><Relationship Id="rId684" Type="http://schemas.openxmlformats.org/officeDocument/2006/relationships/image" Target="../media/image610.jpeg"/><Relationship Id="rId337" Type="http://schemas.openxmlformats.org/officeDocument/2006/relationships/image" Target="../media/image337.png"/><Relationship Id="rId891" Type="http://schemas.openxmlformats.org/officeDocument/2006/relationships/image" Target="../media/image817.jpeg"/><Relationship Id="rId905" Type="http://schemas.openxmlformats.org/officeDocument/2006/relationships/image" Target="../media/image831.jpeg"/><Relationship Id="rId34" Type="http://schemas.openxmlformats.org/officeDocument/2006/relationships/image" Target="../media/image34.jpeg"/><Relationship Id="rId544" Type="http://schemas.openxmlformats.org/officeDocument/2006/relationships/hyperlink" Target="http://www.neutrik.com/en/industrial/powercon/powercon-20-a/nac3mpa-1" TargetMode="External"/><Relationship Id="rId751" Type="http://schemas.openxmlformats.org/officeDocument/2006/relationships/image" Target="../media/image677.jpeg"/><Relationship Id="rId849" Type="http://schemas.openxmlformats.org/officeDocument/2006/relationships/image" Target="../media/image775.jpeg"/><Relationship Id="rId183" Type="http://schemas.openxmlformats.org/officeDocument/2006/relationships/image" Target="../media/image183.jpeg"/><Relationship Id="rId390" Type="http://schemas.openxmlformats.org/officeDocument/2006/relationships/image" Target="../media/image390.png"/><Relationship Id="rId404" Type="http://schemas.openxmlformats.org/officeDocument/2006/relationships/image" Target="../media/image404.jpeg"/><Relationship Id="rId611" Type="http://schemas.openxmlformats.org/officeDocument/2006/relationships/image" Target="../media/image546.jpeg"/><Relationship Id="rId250" Type="http://schemas.openxmlformats.org/officeDocument/2006/relationships/image" Target="../media/image250.jpeg"/><Relationship Id="rId488" Type="http://schemas.openxmlformats.org/officeDocument/2006/relationships/hyperlink" Target="http://www.rodemic.com/accessories/boompole" TargetMode="External"/><Relationship Id="rId695" Type="http://schemas.openxmlformats.org/officeDocument/2006/relationships/image" Target="../media/image621.jpeg"/><Relationship Id="rId709" Type="http://schemas.openxmlformats.org/officeDocument/2006/relationships/image" Target="../media/image635.png"/><Relationship Id="rId916" Type="http://schemas.openxmlformats.org/officeDocument/2006/relationships/image" Target="../media/image842.jpe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09.png"/><Relationship Id="rId762" Type="http://schemas.openxmlformats.org/officeDocument/2006/relationships/image" Target="../media/image688.jpe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hyperlink" Target="http://artproaudio.com/artcessories/di_boxes/product/dualzdirect/" TargetMode="External"/><Relationship Id="rId261" Type="http://schemas.openxmlformats.org/officeDocument/2006/relationships/image" Target="../media/image261.png"/><Relationship Id="rId499" Type="http://schemas.openxmlformats.org/officeDocument/2006/relationships/hyperlink" Target="http://www.neutrik.com/en/xlr/x-series/nc3mx" TargetMode="External"/><Relationship Id="rId927" Type="http://schemas.openxmlformats.org/officeDocument/2006/relationships/image" Target="../media/image853.jpeg"/><Relationship Id="rId56" Type="http://schemas.openxmlformats.org/officeDocument/2006/relationships/image" Target="../media/image56.jpeg"/><Relationship Id="rId359" Type="http://schemas.openxmlformats.org/officeDocument/2006/relationships/image" Target="../media/image359.png"/><Relationship Id="rId566" Type="http://schemas.openxmlformats.org/officeDocument/2006/relationships/image" Target="../media/image515.png"/><Relationship Id="rId773" Type="http://schemas.openxmlformats.org/officeDocument/2006/relationships/image" Target="../media/image699.jpe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559.png"/><Relationship Id="rId840" Type="http://schemas.openxmlformats.org/officeDocument/2006/relationships/image" Target="../media/image766.jpeg"/><Relationship Id="rId938" Type="http://schemas.openxmlformats.org/officeDocument/2006/relationships/image" Target="../media/image864.png"/><Relationship Id="rId67" Type="http://schemas.openxmlformats.org/officeDocument/2006/relationships/image" Target="../media/image67.png"/><Relationship Id="rId272" Type="http://schemas.openxmlformats.org/officeDocument/2006/relationships/image" Target="../media/image272.jpeg"/><Relationship Id="rId577" Type="http://schemas.openxmlformats.org/officeDocument/2006/relationships/hyperlink" Target="http://www.neutrik.com/en/industrial/powercon/powercon-true1/nac3fpx" TargetMode="External"/><Relationship Id="rId700" Type="http://schemas.openxmlformats.org/officeDocument/2006/relationships/image" Target="../media/image626.jpeg"/><Relationship Id="rId132" Type="http://schemas.openxmlformats.org/officeDocument/2006/relationships/image" Target="../media/image132.png"/><Relationship Id="rId784" Type="http://schemas.openxmlformats.org/officeDocument/2006/relationships/image" Target="../media/image710.jpeg"/><Relationship Id="rId437" Type="http://schemas.openxmlformats.org/officeDocument/2006/relationships/image" Target="../media/image437.png"/><Relationship Id="rId644" Type="http://schemas.openxmlformats.org/officeDocument/2006/relationships/image" Target="../media/image570.jpeg"/><Relationship Id="rId851" Type="http://schemas.openxmlformats.org/officeDocument/2006/relationships/image" Target="../media/image777.jpeg"/><Relationship Id="rId283" Type="http://schemas.openxmlformats.org/officeDocument/2006/relationships/image" Target="../media/image283.png"/><Relationship Id="rId490" Type="http://schemas.openxmlformats.org/officeDocument/2006/relationships/hyperlink" Target="http://www.rodemic.com/accessories/mini_boompole" TargetMode="External"/><Relationship Id="rId504" Type="http://schemas.openxmlformats.org/officeDocument/2006/relationships/image" Target="../media/image483.jpeg"/><Relationship Id="rId711" Type="http://schemas.openxmlformats.org/officeDocument/2006/relationships/image" Target="../media/image637.png"/><Relationship Id="rId949" Type="http://schemas.openxmlformats.org/officeDocument/2006/relationships/image" Target="../media/image875.jpeg"/><Relationship Id="rId78" Type="http://schemas.openxmlformats.org/officeDocument/2006/relationships/image" Target="../media/image78.jpeg"/><Relationship Id="rId143" Type="http://schemas.openxmlformats.org/officeDocument/2006/relationships/image" Target="../media/image143.jpeg"/><Relationship Id="rId350" Type="http://schemas.openxmlformats.org/officeDocument/2006/relationships/image" Target="../media/image350.png"/><Relationship Id="rId588" Type="http://schemas.openxmlformats.org/officeDocument/2006/relationships/image" Target="../media/image531.png"/><Relationship Id="rId795" Type="http://schemas.openxmlformats.org/officeDocument/2006/relationships/image" Target="../media/image721.jpeg"/><Relationship Id="rId809" Type="http://schemas.openxmlformats.org/officeDocument/2006/relationships/image" Target="../media/image735.jpe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7.png"/><Relationship Id="rId655" Type="http://schemas.openxmlformats.org/officeDocument/2006/relationships/image" Target="../media/image581.png"/><Relationship Id="rId862" Type="http://schemas.openxmlformats.org/officeDocument/2006/relationships/image" Target="../media/image788.jpe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489.png"/><Relationship Id="rId722" Type="http://schemas.openxmlformats.org/officeDocument/2006/relationships/image" Target="../media/image648.jpeg"/><Relationship Id="rId89" Type="http://schemas.openxmlformats.org/officeDocument/2006/relationships/image" Target="../media/image89.png"/><Relationship Id="rId154" Type="http://schemas.openxmlformats.org/officeDocument/2006/relationships/image" Target="../media/image154.jpeg"/><Relationship Id="rId361" Type="http://schemas.openxmlformats.org/officeDocument/2006/relationships/image" Target="../media/image361.png"/><Relationship Id="rId599" Type="http://schemas.openxmlformats.org/officeDocument/2006/relationships/image" Target="../media/image539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895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897.emf"/><Relationship Id="rId2" Type="http://schemas.openxmlformats.org/officeDocument/2006/relationships/image" Target="../media/image896.emf"/><Relationship Id="rId1" Type="http://schemas.openxmlformats.org/officeDocument/2006/relationships/image" Target="../media/image89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12</xdr:row>
      <xdr:rowOff>285750</xdr:rowOff>
    </xdr:from>
    <xdr:to>
      <xdr:col>13</xdr:col>
      <xdr:colOff>285750</xdr:colOff>
      <xdr:row>13</xdr:row>
      <xdr:rowOff>285750</xdr:rowOff>
    </xdr:to>
    <xdr:sp macro="" textlink="">
      <xdr:nvSpPr>
        <xdr:cNvPr id="2055" name="AutoShape 8" descr="data:image/jpeg;base64,/9j/4AAQSkZJRgABAQAAAQABAAD/2wCEAAkGBxQTEhQUExQUFRUXFBUXFRQVFBQXFBQVFBUWFxUVFhQYHCggGBolHRQUITEhJSkrLi4uFx8zODMsNygtLisBCgoKDg0OGxAQGywkHyQsLCwsLCwsLCwsLCwsLCwsLCwsLCwsLCwsLCwsLCwsLCwsLCwsLCwsLCwsLCwsLCwsLP/AABEIAOEA4QMBIgACEQEDEQH/xAAcAAAABwEBAAAAAAAAAAAAAAAAAQIDBAUGBwj/xABFEAABAwEGAwUEBwUHAwUAAAABAAIRAwQFEiExQQZRYRMicYGRMkKhsQcUI1LB0fAVYnKCsjM0c5Ki4fEXg7MWRISTwv/EABoBAAMBAQEBAAAAAAAAAAAAAAABAgMEBQb/xAAqEQACAgEEAQQBAwUAAAAAAAAAAQIDEQQSITETIjJBURQVcYEWM2Ghwf/aAAwDAQACEQMRAD8A5bZqxY4OGoMrV35a217O1+416FZAKTRtBDS3Yrt0mpUIyhLpomyvLUl2hghJSiiK4Z9mqCRhAI1IwIIIJgCEYQhGGIwISiTwpJxtnKBkZAKa2yFK+ppgQERVgbH0TbrKgCEgpTrOU06mpGNIJRaiITEJQRoIAIoijQQAQSpRIikNPASCCCCWwIIIJiyLSgUlKCEUBCEEEMQAgglNCQ0FCU1ilCyGA6Mk/Qsspp5LnCUOyLToSpdGxyrSyXcTsryx3POyZnkztG7jyU6jdR5LZ2Dh5zohpPgFobLwkfeLW/E/BGAyc3p3OeSffcZGy6b+xaNOJ7R5nINaPxU6pclN2od5ED5hWsY5J5ycgdcx5Jipc/Rdiq8PUtg4ZfeHqclEHDLHZYgHDUYTp05qcDTOSWq5C1oMaqpr3d0Xa7y4ZLmgNAMcjn6FZS8OHnN1aR4iFEU8cm9zhu9JzGrZIUSpRW5tl0EbKktV3wqMTOlqSrCvZoUNzEhDJRJTgiRgaCKJGiQMCU1kpK0b7vFCyh7/AO0qZMB2HNROW05b9QqsL5fSM9gRoI0ZZW4dtFAtcQmVoLTZxkXDQwfBV163f2Thu05gqIWp8M6NJGV9DtXxwyCggjAWwgwFIo00mjTlW1hskoBMuLBYw6kB0Uiw3SZiFa8O2TYraXbcI9t2Q5bn8llXFptHpay2NlUZLtcFFc/DznnIeJ2HidlqGXdSoCSDVfs1oEE8s1b2duWFgho069SnRZ2Nz1POVueWIoUyQBGHLMDQdJCkODdyT5x8AmmtB0Q+rk+96D80AFibMNEJZovO2XVLs9AM0nnJJJnxKeNXqmBE7JwygAbRp8E9TpDcmekJXbTkkOpHb0SAU+gdneoUT6uSC2oceuojI7ZfNPFrv0U82kSM4QBnby4ba4SzLo7TyKxV73EWkgiCuqUg5uTiTyJ1I689h5Jq0WOnUBloz1j5jkUBk4taLi+ze4jQZLH2qywu48Q3RgpkDMOgaaePoua3pdsTks4p5eTCpSzJy+zEVWJkhW9ss0KtqMVnQMokohFCQEy6WNNRpf7IzPlsn7/vU2ipOjRk0cgq4FJU7PVuZzuhOzyPtdBQghCCs3NBZLcHsLHawoj7dipdm7OPZPLoq9joRkrBVJMNJnTOWzqXwJhO02JLQpllpSti2SbFZpWrui7pjJQLpsckLovDd0z3nDujXr0TwSyfw7dDWt7R4yGg+8fyVm+i6rVa4zgpmWtEgFxEAkDWJ3/FTKbMRAEAAegAzyUwkNEDIfr4quiRpkgR1zSDRc47gfrQJ+gMpPj5fgE+1pyMfrwSGRnWUkhokNGuftdB+JU2Mk25x2SGN5+mZ9SgB5tNB1nCMOQlAhPZQnBTCSEC5ABupjZM4oUkN5pD6SAG5DhBUP6uA6e9lycYPiFJc0TEidhlJHhuhHrrHMJjGYDw5jhl8xzWJ4muAsJIEtOh/Bbx1PcahRTVbUxU3DOJLTy0kIA4Ve13wTksza7PC67xPcpYSNtQeYXPb1scShoaMm9qQplopKKQpGJRIyiKBBI0EEBgcQCsb0uqpRPfaYOh2KrwFrdTKuWGRGSksodpNV1d1CVWWVma1Fz2eSFmi8mjuCwyQtzamOa2nQZl3hjI9XD8FB4TsobLz7oy/igwn67n1q7LOwlow9raKgMObSkhlJpHsuqOa7PZrH6EiGIvrGYnqE/2eI56TpzTHaa/qNIHxUB3E9lbVFJ1ooioCBgNRodP3dcj01QI0LKXP0Gn+6W56ZdaQRqBzByPhChV7wGjTJ57IAw/Gn0imjVdQsoY57DhqVXy5rXiJYxgIxEaEk5ERBzVZwzxjetVwf8AV/rVAvDXOZTwESQDhqNMd2c5BHMjNWfCPDlN1d47MENntH1GAuqVMUv7Tm4kukaDQLo7LNAiTHIBoaBygDRAFdb72p0KbqtZ7adNglznHIZwMtSSSAAMzIAmVgrT9M9APinZqz2T7ZexhI5hmfxIUX6Q7BabfUp2eyjG0dpWcC9rB7YYwkk5gBzuftTyWQP0V3m0j7Bjo+7Wpn+qEgOy8K8Z2a3A9i4io0S6k+A9oO4iQ5vUKwvW+RSgAYnETEwAOZPkfRcq4G+ju22a1MtFUCk2lOlRpLw4FpaQ2e7GcbkN8uy0aYfTAcAfHnOqYFfY71qQDUYM84bIIHWd1cUaocJGYKjVLA08x8UVjoYC4SCDEc53keiQDlssTKghzQeU7HmDqD1Gaj0qDmthzsRBOF0Zluwcdz1ynlqrEFM2t0N9EAMtf5FRnDvZc/hyQLzDoBMAkgRn0zy9VkuH+M6NtdUosFShXZM0aoaHRTcMeEgw6IIIyI5RmmBp7zsIq0nNiSBib47jz+a5Nf1i1XW6r8muGxAMfddkfGDDvCeayPGN3wcQGTxPgfeHx+KBo47b6EEqqqsW2qXSar4GQ3PJZy/rIKbywGY36rPcs4MnfHyeNPkpkkpZSVRsgkEcoJjOv8PVqF4WY06kYw2CNwdiFza+LtNCs+mfdOvMbFM3fbn0nBzHFpG4U287xNoeHujFAB6r052QtrbfZyQqdc+OmIsFPNbW4rPostdtPNb7huzSWgakgeq83o6TTFuAME6MEj955y+ACt7rpNbTc9vtVHd87ywYA3wAbp1PNY3iG1dpednotMNotdaKjZOeEObSnwIEeKarcQupMBNTBI72cCWucyens6oEH9KfEbrPRbRpOLatacTgSDTpMjFBGjiXAcxnuFyy57rqWmqyhSaHPqGAD7IHvPedmAZk/MkA3nFtX6w+g6n35mm3CQcT3PbhAIMEk5eS6NwxdFK57K+tai0Vn+3hILoA+zs1M5YiTmTzOZgApgQLXfAsVM0qtU1OxPZh5nHUDQC0xqTDgNfdVD/1CBP9i/DzDm4vNunxWU4jvM2iu5ztSS4gHu4nkuMdBIHgAq2o6Jzy+fkkB2a6PpAAaHFgqAiMQOF+X3p1OyZvz6RnOaWMaGAiCZJdB2nKPJchs15FrXDbbxKg222F0iZ5k7+A2CAOk3fxMadVlZubmSIxHvsfGOmTqAcLCCNC0GCJB6HYePLC8S59Wm6M6dRtVxbzEtxMPkV5rs1pLDkTtlOWueXhPqre0XngaI1dpyHVAHbry43pucG0m9ye8SAHO8Bt55npvd3VfXdBacTT+vJedLrvt9KpjccY3mHNjcYTl6QR8F1bh2+aVRjXUiAx0mPZwke21w2IjXcepYjpn7YZE6eJAHqmqdva45OBPQhcwp8QMtL34HEtpvLMJEHLIPg6gwYPRXNkrMaA6o/ANokuP8IGf4IwM2N53n2TMWpOTRMSdyTy/MLKXpxZaKVN9TDTdhE4CMIcM5aHT3SRMEzmAN1T8V/SAKeCLPiEOwF1QDvd2MTQDkQHaH3VzG33jabdUOIvqmT9mxpwMBOgYMmgaSeWZRgR6C4Jv6nbKHaU5gxLXe03IgtcOYj9SsL9KHDtSzVxedmyLXtfUAyh7cm1B0cO67194xD4Jp1rsfiqYS2s0PNMOkgg4XtdtijAZG4idVvL/vuzWiyVGCoCXtIDCCHYuRBHdzjvabgpMZY2K8GPaHe49gdHR7ZgeoTF+0e0oA7tdn4OkfgFC4ZLSA0eyxrGN8Ij+lhR8MWg1KFWk8lz6RdTJdq7s3EAk7mWHxyQJ9GXtdDsmuOkCVzO93lz3OO5K6LxRVLpG3Jc+vGnms66+cs5qKNsnOXbKQhJT1VkJlbSjjg60JhGjQUDJn1Z2EPju80dn1Ui7LxNOWkYmHVv4hIZGIxpOXglCTTwzrurqcFKD5+UXt1MzC6NwxTzBG2foJXProGYXR+GjHmCPVp/JWzjK2z0wbxtT3a/VaTZ3h1Qz5934rmnHl4ipaX02RgpkMbyBb7UfzE59F0niBjxjNJ5Y5zcJIiXNBJwk6jU5jMYjzXHb1oObVcHCDll+tskCHLvrw3CfeOfXcHxEa9U/aLWSe84mBq97jA5AuPwUex2dzmPc2Ps2OqHYwBr13MdExZHF2Jpkns34ekAuA9SfVIQ9VqyZH65JNWpKi0X7eEeeSlWdrDIOInM90SIEl2meQzn/lADdVhLTAzyMD9dfgogV82yDCHAj+Ge8M9eYVtZOG6dpjVjjq5kCeZIIieojzU5GYunTLiGtEkmABuToFbX/dzqRpyMiwgHq05/1BdT4d4FpUe9TaXvOWNzsRjcNgADyCnXjw/SrMNOq2Wztk5pE95p2cEwOFsdGn68ldcN2p+PsmSA/NwGbe4MRd+77Ib/ADRyWu/6WAuytTgydOwBfHLF2gBPWPLZaiw8F0bKw9m0gkAOfUOJ7o55AATGQATyBVcMXHRZjtAc81C5zXUyRgYSZgtjvTk4EmOmqsbUwuPX5qtvCi6kS5rsBgy4GMuu0ZbrHXrxlUdLG95uhce5i6YWgd3x15J5Atb9e2riYTLRAkRkRuD4k/FSrmvmlSptaWuxNAEhrSHbTII+ICy1ivQVDBGE8pkEdOR6JjtMddrfdYSSNpaNfGYHklkDTXhfb61XEcgAGtbyaJMTuSSZ8egVFflrmASSJ0BjujKeUmCZjIEKU4SIKo7dRPx15aIzkDo/0R3uahqUXuOQD6cmXBrMTS1zve7tbXlPJbq5GFlstUaGoXedSHH4krjHBWOnXa6n7UEADOSY23BE+hXdrmpkuNRwAe7DijQYWhoA8IQBiuIaWZVZZ7hY2k+vX0AJa35LScSuHbOdqMbj8Vi+Kr6fVGAd1g2G/iu3TuEFuZlYpPhGLtxlx8VFhSK4zVnc904+872R8Uq6Z6mzguUlBclLgRLafUqXII16H6LL7MfyV9GRNM6p+zjNXVyNpupnFr1SLZdBaMbNN28uoO4Xz0bVu2syhr4+R1y4ZOujULoVzHuHQZCCdAQQQT0nXoVz26dQtzYs6FTYim4gjUFokEeBAW2DtzkYvatrIIOeR1BGoPULD3zRZUyeJjQjIjwK1lntbLWwtJDarYbmYB+6CdRPuu/lOeTs5eVjexxa9pB6jP8AI+I/2QIauW6G4KgbJLrFbHTnJJD6TBHiD6rH3a2KsOBBhwjeS0wutXJQDbMSRDhZ3gyM+897mjnHfKy1WxgmS0E7EgH5qW8DMlZLsfD3Rk0EA7Fw1AO6i3bQxObDg0FzQTMQ0kTPkdF0J94w0NfTbAyBb3fhp8lk7xuAyTRILSZDSYI6AnIhZxk2+UDRFv2iaT8IeHDvAOAgmHEEHlmNlprnrPNOm0SJAL3DWBADfmeuXJUDLA8hva54RDQBpJklzh7Rz+A5QrSzQcLcRZBG8Bw5EnKRqJ6p5Gl9HTLhv3DQAMYgSCToAMp6lWF2W/tw44YE5OJkuzgmIiM8jOy5/ZbPUeZcx2Eey0tMH947HopNS+zSqd6oHOaIDGGWU9jiI7rn7AAnCJmCYRls1wkjdWK+6Mhr2mnB9sHED1iJBV7ZbbRqNIa+m/nLjPo7NYC7bXTrNlpE+82c2yeX3eunmpTG09S5oA1JIgFUYlb9K5iiezIBdHs6AM70eYaB5lcdhz3AAFzidNySutcQ2YWr6uxpLW1m1WDnLXVA13iXN+Sw902BzXue+DIyIHPUwdOXmVXwBY3bdrGUKs94thwOWTjlIHKAR5jyo6dMtrlwmDJ6d7UT4q5tNckYBk0mXHUnwCjU6Uany/5RyxYHe1G42nog26XVYzwDnGZ8G+XRP2dnIfrxV3YaGYQkMu+Ebqp0BDBmfaec3H8h0GS3dOthblm491o5k6fInwBWTuhpJAaCT0zPl+ZyVvWtoplrQQarxhEZim0mC4c/Hc6ZApgU/FAAc4AkwSJOpjIn4LnV6HNbviJ+ZWCvI5lNMr4KpjQXZ81obRbmU2AdNOazT3QU08k6r06NaqINJcmMqvJIuf24PuolT9g7kfRBT+rWGn4L+iRY7QWOkeYWwuu1sqRBER3mHUeCyV1Ma6o1r8mkwTyWstXB7mw+zuxjXDuJ5HkuOWhdsN8WeZrNPCyXPD+xumwNqEDScls7ozpvHNjh6tI/FYmlZ6jHRUaWuGxW14fM/L1WThKCwzvqWIrnJzW3VnU6pcwwROeWh1BByIO4Mgq/sHFLKjRTtLeUOnMbd15P+lxmMg9UN8s758VU1HQoTNDrFitTXU6rG46v2eFuEd+NAMOZgYpOoG/NZt4jUHx2PgdD5LJWW3vpnuOyEEAyQPCCCPIhaOz8YE5V2B/MvBcSP8VmF/8AmxBDWQDtLAQmKdPZWbbVZKw7rnUzGwFZv+nC4f5Ci/ZZJ+zqUah2a2q1jz/JWwH0CWAIFelAVXUaZV/a7vrtHfo1mjmaT8P+aIVSA0mA9k8sQ+SaQEdpMQCQOUmPRHTZyA9FYNsTjoAfAg/inW2F33SmBAaSDIyI3G3gpbbXUdk55MaSTl4J51hd90+iVTsxGyQGrumzAiwOMy2SM8s7TUBkb6rJ3pRIaPALbXDUn6q0NccLagIyBntXObA1MTOXJUbLmrWgDA1sREh2PQcqYcVQGMLc04ykSVsP/SbKZHbVmNP3SWtnyLsf+gqY6yWKztxPBI51SKTJ6PqYcQ/7bkAZi77I5xim0uI1gez1d90dTktVYbgw4TXeGyJFNveqOGUlrRMjMZjENMwqq2ceUqYw0GTGnZjs2D/uPbP/ANbG+KzFtv2tXxB7gGu9pjJDXfxkkvqfzOPglkDdW3iimwGlZg07F04m/wA9QHvn91pI5u2RcNy+ricS45uc52pIbvsOgGQ0CxFjfouhcHWeQeZB9EZE3hZK+/3ZlYW8jmuj8T2VrKZM96YXNby1KIvd0ZV3KxZRUPKk3c1sy7Qc1GeETWEosi2jt090aZKbWcF3+0G82+hQUP8AYVb7hQXN4o/Z3/1CvqP+iDTK2FzcQ2izNaHNxM90nYHaeXQrHNVpZLze1pZkQRGey74XWV+08+uuiaat/hm8tV/0rTTEtIqDSdvA7hWFwPzC59YH5raXFWzC0ut3ro5owUOF0ZTiOjhquHIkehWdtgWy4soxVf4k+uayFsGS5CyIKh089B89UttRNoBAhwkHqnWWp4yD3RyJkehyUaEJQMsrJfNamZY/D1YX0z6scFbM43tUQXvd/FUD/wDyMcswEaeQNK7isO9uz0HHm6y2R3j7gTlPieiP/aWbysdIf01AsqgjIGsPFVHay2cf/DYfnWRjjJrfZoUR4WKyj4kuWQLUQYkBqzxvWDgWy2NMPZ08oIgBlPu6nRR7bxpaantHF/ivrVfgXhvwWeER72IaZDDHUzI9El5QBYOv+0ZgVXMB2pBtIerACfVQHGSXHNx1cc3HxccykpQQAqmp9AKCxWdkCALW7aUkLpXDTgym4n7sZeX5LA3UzMLd2M4aJ8vkmll4JksrBX3pZqtqcQxuQ/yjxKwN/Wfs3uZIJBgkaeS2958Rvp0zTpgA5y7fyC53eNQuJJzJ3Xb6IRwuzGutr/CKxyAfCJ6SVzS5NsZJP1+p993qgoqCnaiPFD6FtKkU1FCk0Wk6Kk0uzZRcnwWdjctVc1eCFj6JI1BCu7utMQtNsX0TKMo8NF1xXQkNeNHCPMbemfkVhrxZl6LpdjqNqsNN+bXDPmORB2IWO4ouV9AGc2n2Xgd13To7p6LGccAjJoIiEmVAxSCSCjlABoAoSjQIVKBKIlBAwIIIIASQicEtJcgBKMFJKIuQA8wq4sIVLQzKvrA3RAGgupuYWqtNbDSAVJcFgLhjdlTG+mMjZvTmfEeFhando7CMltTW5vgUpJLkzN6VJlZ22MO66K6y0mNPdDnbud+AWVv+oHHC1ve0yC9NaNRrcpMxhOVk9sUZVybhTLXY3s9oQoMrzJNPo6rKp1vEuGOYESLtEFODD1DbSrG7H94N0kxKrmlOtKjbuWDaNkoPdF8m7r3I8UseJj2Dk7MdYVDZ39+BzUWlfNUMwYjh5JuyWgYwTpMlGnrlB4m+Aep1GoW23Gfhr/p0y57IwgSXAxr/ALK3qWdrmmlVaH03jMHQgEHyMgZ9FAu3iGg2iCXAnLuwPUFTnX9RqMiRM5c12/jJ8qWUeYqtTp7dtnRi/pC4UstmshtFBr2u7Rjf7Rzmw4mcnTHkuYi0LoP0o1ar6dACex75OwNSQASdDAmB1K526lAzD58BhXFLvB6CeR0WhK7YKFCJIZYiqlh6g0rO8iWgkc+XilMJGufKCPzQBOxoxUVcax6oC0FAFliRgqvFqTjLQgCZKSShd9GpWeKdJjqjzMNaJcYzMBWdLh21vdhFmrz1o1AP8xEfFAFW4pOq211/RhbasYgyk3c1Hgkfysn0kLYXX9GFlpQa73VnCO6Ps6eXgcRHnmqUG+idyb2rs5bdF3Pquw02Oe7k0THjyHU5LoFzcKBkOrkOdtSbm2f33b+Ay6lav6s1g7Ozsa0TkymyB45a+KqrxrGiZJ7wOhEJ7Unj5NZ02KLa7SJlssjsOZa2Bk3kBoIGixdqvE03HoVfUuJqT3RVybqZORPlsspxZe9Kq77JoaBuBE+S7aISrW+TPJ08rpyfkQ+L7NQxp8z5pxljquaajaXd3dk0eROqxprZqbV4hrGkKWOGDYa+E8lx6my26XL4PZjr7NNWoaaKz8tke9LUXOM5RlCrnFKe9NkqYx2rBFl07XusfIJQRIKskBgJYKWAlBqaiGRAclBycFNLbRVYYsiqFUjdW9htJG6rWWdSaVEqowkJzz2bi5r9LBBAc3k4AhWlmbYKpmtZaHWKbQfUQSsHRBG6mUqzknUk84Jg1Btr5NZauFboqExTe0nQsq1AB4NJI8lG/wCldgrH7OvWZ0IpuH9IKqaVdwzU6z3g9ukhOVOekRnnhiX/AENVG96hbWide7VpnLTvMeZ9Ed48KX4aRpfWKVanEFmKhLhy+0pCfMq/u+96rhAJgan9bq0p285DPSZJ+af45U7PV6ejilu+j+8mkh1neYz7ppOHiOzeVRWm4bRT9ujVb/FTqN9C5oBXpGlW5nrrEJ9loEdPFJ6dj8iPLXYO5ekH5IOpgDedxBC9N2uwUKsY6NJ+Xv02O9CQs/beE7AYmhhzjuPqN+Acp/HkVuRi/oOuRz7abQRFOjTeMR0c+oMIA6gST5Ls1prMzl0QYyWPZFlYW0G4GE5xMz+8TJJVBbrweZ7xz8VotNLbwyZWPDijbW3iKlSGEZkHIg6jmVVXxxZTLIZr4aee6w9YOPNRXUncit6tM4x+yfRv3x4Zp6XFrmBwiZiP+Vmb3vl9Vxc4kk9dFHqUHJh1jcqWmUeUuSFL1OTfLIdauVFe4qydYSkGwrOVMn2zXyIqyEmFZ/VEX1ZLxYFuKzAiNMqxNFINNZusrJBwFBTcCCXjDJXioliso0o5XLuZpgltrp5lqVeCjxKlY0GEXNG3QrGzW5u8LLh6U2qVtHUtdkuCNtTtjDyUylWpnksCLSU422O5lX+RFvknxHQm1KakUH0z/wArnItzuZVvcBfULi10YY19SfAAfFdMbozaSOZ0uEtxshbns9luwIBy11LvgFPp305sONPGdxE58h81mrLeT3Y3FssHs7OJblmfEq9ui9Gvol72EYXRgB7rspBmJ2zW2YkttGlZeJylogZkRlnz5p+tbACIwjQ5ddELkw16Zq4Hs5s7sugluTjtIPora0WKnBqkYCAAWZO0yEQY2WErYJ4KjHLyU9svQAhpaA4iZHLT81V3heRbHclpyc6fZ8RuFeW5lKqyXNcw0xOeF2IdIOsn5rNWq303UnlzHNcwd3vCX5wIOw0WtTi10KU23yQ7Zb3l2GBBgAmfj+BUG2sGpyO467pIvV9SkS1kPBggnEI2jKQqC/bQ/s+1JgYsh+6cvUFa2LEGXXLku6bmDcJZdT5hc8deDuZ9URvA8yueGqSjhmiqSN7VqsHJQ6tqZ0WMNuPMpBthUy1SH4jV1baxRalvas0bSkm0LF6karL6pbgo77aqjtkRqLJ6hlKJYvtiadalBL0WJZu1srBM+sIKHjQS8jDCDCBRILIoMIIIIAUUYQQTAUEEEEDQa0/CfsVfB3yajQXTpPeZW+0ubP8A3dv8L/8Ay0lf3N/dh/iO+QQQXors8+35Nxwl/Zn9e/UV1X9lBBefb/d/k6q+l+xU232f10WNtXsv/gf+KCC7NN7Wc0+zOcP/ANr6f/pVfEP90d4n+sIILrt9j/Y0r96MMiQQXhnb8ASSjQSAQUAjQUgAJSCCljCKJGghAEgggmB//9k="/>
        <xdr:cNvSpPr>
          <a:spLocks noChangeAspect="1" noChangeArrowheads="1"/>
        </xdr:cNvSpPr>
      </xdr:nvSpPr>
      <xdr:spPr bwMode="auto">
        <a:xfrm>
          <a:off x="16421100" y="3552825"/>
          <a:ext cx="285750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13</xdr:col>
      <xdr:colOff>0</xdr:colOff>
      <xdr:row>13</xdr:row>
      <xdr:rowOff>0</xdr:rowOff>
    </xdr:from>
    <xdr:to>
      <xdr:col>13</xdr:col>
      <xdr:colOff>285750</xdr:colOff>
      <xdr:row>13</xdr:row>
      <xdr:rowOff>295275</xdr:rowOff>
    </xdr:to>
    <xdr:sp macro="" textlink="">
      <xdr:nvSpPr>
        <xdr:cNvPr id="2056" name="AutoShape 19" descr="data:image/jpeg;base64,/9j/4AAQSkZJRgABAQAAAQABAAD/2wCEAAkGBhQSEBQUEhQUFBUVFxcWGBcYGBYWFxQXFRQVFRcaFxQXGyYeFxojGRcVHy8gIycpLCwsFx4xNTAqNSYrLCkBCQoKDgwOGg8PGiwkHyQsLCwsKi0tLCwsLywsLCwsLCwsLCwsLCwpKSwpKSwsLCksLCwvLCwsLCwsKSksLCwpLP/AABEIAMIBAwMBIgACEQEDEQH/xAAcAAABBAMBAAAAAAAAAAAAAAAAAwQFBgECBwj/xABUEAABAwEEBQcGBgwNBAMAAAABAAIRAwQSITEFQVFhcQYHEyKBkaEyQlKxwdEjM1RikvAIFFNygoOToqOz0uMVFxgkJUNEc3Sy0+HxNDVkwsPE4v/EABoBAAMBAQEBAAAAAAAAAAAAAAADBAIBBQb/xAA0EQACAgECAwUGBQQDAAAAAAAAAQIRAxIhBDFBE1FhsfAicYGhwfEUM0KR0QUjMuE0UmL/2gAMAwEAAhEDEQA/AGbvsgrb9ws3dV/bWR9kDbPuFm/S/trm9JjagluBGbdfZtC16KFN2j5EXbPkzqNm5/LUXC/Qs4brI6TD89OtJ89ltpPjoLMWkAtMVcQfw+xcnDFPWI/bFDoz5dPFm8a293qGxInllF6r26iMmecXqvYu1Pn0tRAPQWfHP4zCM/PTetz9W1riOgs2BIyq6j9+uf0qcEt7R7fruWmkafWnaB4dX2LSyyurOxzz1VZ0D+P62fcLN+l/bTuwc+VsqOA6Cz5gYCrvJ8/YFyvotymNDUoY92wGOLoaPU5cyZpKOzDLxEoxbTL6znwtjn3G0LOZMDCptifLTutzy2oExRs5HCp+2qBYLGQ11TK71RvJzPYPWnLKUlTT4qaezJJ8XkT2ZcW89VrJ+Js/dU/bUvS50LUGXqlKgCcgBU/aVQ0boUNHSvwGbRt3qG5Q6dMlrM8idm4Jf4nLklpgzH4rNN1Flt0hz6WhhhtGzk/jMPz1Pc2fOjaNJWt9GtSosa2i6oCy/MtqU2x1nERDz3LhL8V0bmDH9JVf8M/9dQXpY5PZN2ephlLZN2d+QhCqLQQhCABCE1tukmUh1jjqAxceARVgOkKl6V5RVX4AOpt3SCeLvcounpCoDIqPH4TvenrC2L1o6QhUmzcqKzcyH/fD2iFKWbleD5bCPvTPgYWXikjWpFiQo+hp2i/J4G53V9aftcDkltNcztmUIQuHQQhCABCEIAEIQgDxXSMGRgVK2W3teIfAdqd5p++2cctsKJCy1TyipcyScFPmTosxjt9m3XinNlBY4EYHNRmjtKlguv6zNmtuIPVPsOHDNT/RNcL7XAs27wMiNR3KLLcdmedmUobPkGkKIJbWYOq44j0Xjyh259qQ0pZ+oC3IHjg4SMezxTzRzhJpvMMqYE+g4eS7s17iUr9p9R9MiHMkRw63rBHcp9elrw8iXVpaK10KsJsRZZqYjF5mNzQP/Zx7lH0rNJA2kDvVwfZxfAjCk0NH3xk+BLj2BGfLVGs2XkR1KiGtDBkMDxMz4+xTuhOT4Lekf5A2+du4fXat9B6EFRxc/q024uPjA34dmaa8qeUvSfBUerTGEjCQMMN3rUkU5bsnjG92RvKjlDeJZTMAYSPUD7VUKqkKjVqbJGL4A2n2bexXY9MEVY2okWaR2LpHMXQI0jVJ+TP/AFtFUKvb2NENEnaZA7sz4K9cxNpc/SVWT/Zn4ZAfDUMgMFZi1OSZdg1OSZ3lCEK49QEIQgBppS2ijRfUPmtJXO6GkOmeXOJcSVd+V9G9Ya4H3Nx+jj7FzrkxQ6RhfIDQ67rmYB2REHaqcNU2Knd0dLsNakadNhukljergdQWLRydoP8AMAO1uChNENiszj7CrXVqholxAA1lKlcXszfMrlo5HDzH9jh7QmtXRlopscwNa5pEGGscSNkkSnukeUBdLaeA9LWeGz1phR0nUbk93aZ8CmrW1uZ2IqpTc09YEcRC3oWlzPJc5vAkKdGnSRFRjHjuPtSbm2apm11M7sR4e5M1PqjldwlZeUVYYSH8Rj3iFYbBpO+Os26eMjvUJQ0exp6r2vHcRxGakC4NCTNRfJG1ZNIUZorSrXudTnrNE8RMeB9YUmktU6ZoEIQuACEIQB4sAWAFuMlghIJrFKQUhYLS6mbzc4MgiQ4bCNf1hML0AJxYjnuSpq0IyK1ZadHllfyeq4AuLCcXHXc9Ibs/WpWzNvdbzmQ1/wA5hgNdvumGncW71SelMgjAjKMIjKNh1q38m9LTjUacAAakdUh2F2rGU4i9/wArzs2JpWjy82Kt0a6L0fFpAIwa4k8GAu9QVvsWiS7F5DAJfUcchOJ7chCe6J5N3qrqvmGmDeOIxI2ZmG4xtTLlNphkdHeu02+aMXvd6T9QO6cNimkm/al9xTi61S+5F6d0yanwVEXKQ1a373e76iEr2ANE1HBu7M92rtSNr066YpgMG0eV9L3QoqvaS44knNMhjk93sEYSk7YvatJtaIptHE4n3DxUPaapcZJPbifruTm7OOyElaGdVWY4xjyLMaUeQwcI4ro/MB/3Or/hn/rqC5rUzXSuYD/uVX/Cv/XUFbDmj0cfNHoBCEKksBCEIAStVG+xzTk5pHeIXIubgOFkqtdmy0vYcI8llMY+K7C5wAk4BUiyaGpURXNF5cKtpfVMiAHPa0kN2jenYnVmWtzGiT0F0uc6pdkyYkzMetKW3ST6p6xw1AZD67UPo9UplZqt6eq5sYdYROJy7p7U1U3ZliqyStXPhNTWfei5htnPH3YpiVmbHUrYFaKLtWkS/q0sokvkjq7bwxazPrDF0EN1vbqMHI45JDq1aRM3KeL8pGojMCcJGsnBuuTDS60lpR7KLbxlx6pI9ID3eoqFs7nDq0oB2w284Ny6pwYySIbqB9I4ri1OdarVZ3EOFnFlMht34Wsyq8gYmQGR4ruVKNI5Bt2x1ybrPp1ulOJLSIOwx7grlS5QtPlNI4Yj3+Cq1gAMkbk6cYSJRUnubi2i2UdIU3ZPHDI9xTlUcuwkqxcmyTRJOtxjcAAMO2UmcNKs2pWSyEISjR4tasjJYaEvZ7G5/kgnfq71O2lzJJNLmIucnFmMNO8+w+9SlDk+zOrUOPm0xPe92A7AVL2Do6cCjQ63pO67u8iG9gCnyZ4pUtyXLxEEqW5F6O0NWqgFrDd9J3VaBPpOz7JVmsmiqVmZNorOM/1dPC/B2uxIB13QBtTG28qWsJa0335Fx6zBw9L1cVDVbcXkvebxObplTf3J81SJX2mT/JUjpGieXVMs+1iG06JwGLjdcdbnTJBOeUTO5Rul7NSDi17XscDHVM48HA+tUunUacjjxg+Ktuh7T9sUhTJmrTHUOt7Bk0j0m6jrGGpIzY2kn3CMsHS8COqaGa49SoOBbB8DPgm9bQtRsxddwcPU6CnloshDoOc5YYe9Ii2OZIvGN5J9YwWYzl0YuMpdCMfo2o0y5jwM5umO/JMrQSA7iVbKOnWZGQcpYdu4+wrNaqx7cbtQnDrAXstpxPYUxZ5J+1EaszT9pFEqU/ruXRuYIf0lV/wz/wBdQUDa9DsJPwZaTsLh65Vu5lNHinpGqRfE2d4h0fdaOsRs2K7DnjNpHocPxEZySO3oQhegeqCa2/SLKTZeeA1ngFF6X5TtZLacOdt81vvKq76zqji5xJJ1lOhib3Zhy7iQ0lph9cxk3U0e06080bZminFQxLrwjVhGPgo2hglX18E9wVUjN9R1aLCWAu6XpATgIAIkDXjIEHZmou02gMaXOIa1okk4ADXjqStWuA0lxAAxJJAA4k5KkaV0zQtFUde00w2WtLLt12PlClN/g4DJO4fA5vwMZJ0SGmuUhbTJs4LwBJqgB9NoDocA4GLw3zE5FRmhKQqNcWVa1JzZdUq3gaesiTea6cZxkdmCUs+i5eKxqUzRmLzGmnVdqaxopU6bg+YESfvU/pQQ0fFUmmGgdaHAxgcekqzm/FrNRc4FzfR9jHDTH9/XMn3bti9W0OqC4XQxoAc54AvGBjUbABccxSwzl8CGFazXXO6MNN3y7weCXSbt9xBh2rhgBuQbZ+kDOjLDTGQbMNa4k3iCZL4mTmSTiJKmrHZgxgEmGgCTmQMApJzjFUhsYtvcUsVjDQAMuzblgBgMlXtI6Idaf4QuvdTNa2vaHtMG5ZWU6IxGXW6UKyaPtLatRl0ggvAwOwtn1jvW1CximLs3iX1X7JNWvVrOcdgBqR2BQy3luPSpEfoPR9Sg0ipVfUEMDQ83nC63rkvJJcXOM45QMslITrKwQZTavWnAZevetJUjjZmpWvHcFdNBMizs3gnvJKobnahhtOz/AH+uxdFsdG5TY0YXWtHcAErM9kghzFkIQpxp5MpU6LPJbJ2u6x7svBO22zDAnZhAXT28wwH9r/QfvVseYw6rYB+In/5l50sE3zR48uFySe6+ZzSg1rW36rrrRhtLzsaNZ9Sjrbpw1Ja0BjDmAcXD5x18MuOa6tU5hnu8q3XtX/TxA3fDYLR32PoOds/Qfvl2PDNO2jcOEknbW5x8huyFnohqkcF1/wDk+j5Z+g/erc8wf/m6o+I/epnZzGdjk6I5NRGomR2BOrE/o6jX03ljmkEY6xxXT/4gv/MH5D98tm8wu22T+I/fLDwzYuXD5H08iMrOZbKPTUwGVRhVaNseU3XGvhwKr9Sxx847l0rk/wA1D7LUDha77ci00okaod0piDinlv5sxUcS2tcnV0c46464hRS4TLdpEk+CzXaXkcko2WBkOxNLcCNZ4e5dZfzRT/av0X7xNqvMveGNr/Q/vFqPDZrtryCPB57tx+aOR09Ivbg15O49Zvc7BX7mXtpfpGrIAP2u84ZfG0RlqUm7mHn+2foP3qneQvNd/BtpfW+2OlvU3U7vR3Il7HTN8+hERrVmPA1JSaLcPDSjNSaLrbLayk289waPXuA1lU3S/Kh1WWsljPzncTqG4eKSt9R9a1Vm1WOAaT0bg7AtEDBuMGZmQNSQ/gotxHWXsY4JbsulJiFKlOadNCTC0qWiMs04wOTUhMbTpukwuaXtLwCejaQ6oYEw2mDJO5HSFRdo5PUXOc4BzHOJJLX1Gi8fOuhwBPrTcahft38DLb6Ff0xygNpvNkMYyHXXTGYg1OjvEOBGcsjxLuwaAaGh9drhLg5tJr6dUWg3QZBibkQTfJAEkkCSdqehmWd5dUc2u67LWPEMaAcatQvc+4BlIicgCcFL2OwmoS+tJB1EXS8AyA5nmUwcRS15vJOA9CeWMI1j2Xrl/IpRbftBZ7K6tD3fFgQ0MwBbEXaUxDIwNTBzxgLrfK0raPfUqRN1obgQxzQxoLQGBpgeaDAcQbuIiAp4FbspyvPeZ2OUUIWagGiBMSTiZJJMkknMqSsVv6MkxIIiE36NbspAYlTvfmMWxJWOnSc++ykxj/KmLt4gecW56tSjaLyXbSc952Rs3KSsORO5RdrcGucG5mQTs3cdvdtWUkds1tdeeq3LWdv+3r7k0dsGf1xWzlgCFvkYN7FZ71RjRrcB44+EroqhOTuh+jb0jx13DAeiPeVNqXJLUxsVQIQhLNAhCEACEIQAIQhAAhCEACEIQAIQhAAhCEAUvT4qAV+gu9LFTo73k34JbO6YUVySt9pq2YOtlLoawc5pEReDYh4bJgGeGBIwIVg0phWfx9YCbgq6KtJiL6GXUgcxKZ1dDtPkkt8QnoTLTmmKNlomrXqdGwYTm5xOTWgYk55bDlEroDOro17cheG73KH0lpE0+q0dbDEglrZMDAYveTgGNxOuBikNHc9Nha8gU7QG+k5jXdpAqXu5XzRmmbFpClfpmm/eMHNOwggOadzghZNL3VoNNoo2j9G436kzIcGkgm8Mn1CMHPGoDqsybtUu1yf1dHUy4hj8RqzSTNHOaesJG7ELc5uTtmVE2s1GcSnYatWlbFwGJSWxiRnAZpMPkprWtN47kpSdAvH8Ebd53es8Cu1Ryx5XtlxsN8o/mg+3/nYo2Fm9OJzK1cUIDBU5ya0PfPSvHVHkjaRr4D18Ew0Loo16mPkN8o7fmjefUrxTYAAAIAwA2BJyT6I1FdTZCEJAwEIQgAQq67nE0aM7dZR+NZ71uzl/o85W2zHPKo05YnWuWctE+hV53OHo4Z22zCcR8KzEd6G84WjjlbbMfxrNZjbtXbCywoVefzhaOGdtswzHxrMxnrWTzg6Oz+3bNH96z3rlhaLAhV1vOHo45W6ynM/Gs1CTr2Idzh6OBg22zA/3rPeunbLEhV53OFo4Z22zDP8ArWas9aP4w9HZ/btmjP41mUxt2oCywoVe/jD0d8us2v8ArWas9a1HOLo35dZfyrPegCxoVd/jF0b8usv5VnvW9Dl9o972sZbLM5zyGtaKjSXOcYAAnEkkIAa6dMVnE5QD+b/smdJ4IkGRtGuMFIcpeTD69RtRj4F24+mQCHtmQQSMCPrkq1ovk2+wtcwOeWucSA4TdGIAkRuMzEkqzHK0kZ0R0tt0+4nAFyHnzrP6ezM8wU3uGy8Xw7thrO9dMba6jIBF8bcyYDRMgAz5ROEY56lX+dHkwbbYxUoAPq0CXNDcS9hHwjRGbsGuA+bGZTJbC0cFCmtAcrLRZKjH06hABAIIDgWziI1jdKhwE/sGlOiaQ1jL5nruF4gEZNBwHHetJAzq9s08ZoW+ykuovf0Vopifg37RON05jiPSgdFoVLzQRrErj3M4/pHWyg7Gm+k2pGoOY+6D+d+aF1vRzYpsG4BcZhbMr9PlzZzUeyq19Mtc5t6LwN1xEy3rDKclLCrSrMLqdUOaMTdIdEbQMexc+r8mrQ6oalNj3tqOc4Op4iC515pd5pBlpnfmpDkRYLluIcaZPRPlrHB93rUxBcJbryBPYvXz8Fw/ZueOW6V1z/2iLHxGTVpkixUrRT6Rrb4feaXgNkzdIEOIwbntxuuAxGDp7pxP17NiUrWGnT8hobJJMCMTn3kkpFzl4q8T0DUuW1jsjq1QMbmczqaNZKSguIa0SSYAGsq76E0SKDNr3YuO/YNwWMktKOxVjqw2JtJgY3Id5OsnenCEKQaCEIQAIQhAHjulcqCM92RbtIzjslu0NzTYsfRMtJczCdXCYPVOxwMbCUmKbXRdMHx7vcnNG3OZ8YJHpAScc5nbsOesOSKrl+xNpa5b+A5p021m6z/ma46wNu7J2qDgowtdRqYwfFr2nDuOPDiFIfa39ZQMZgjCDtEHL704cMAntMstLbhBbUEkjWDrLZxO8HPXiLyXq0e7yE69HjHr4CFWx9KyWkm9EH52TSd58h2+4fOSdgBfSLT5uG/rRH5wb4rbR9Q2eoadUdR3djheBzg5HWOLQnlosxpWgOODahuuO8+dsxz43tiw3W3xQtycfZ+KZDaOEVROsOH0mOHtSlanetI2SyeAY0nwBTytZLlraDre384j3kdizSss2l05BuO6WNYf809i25q9XgMeRN6v/JG2qmXVGt1wJ4u67u694La0skhgwGBO5oHVnfGMbXQnVnHxlZwzJgbZxI8Q3gTsWlRppjbVeZO0GfWDPbPoidp9Bil07vPqMbU7G43gRsjENndmTtnYhlGMBidZ1Y5dmwZnPKE5pWO6Dl852obt+rwnCA7Z9MDAzjk3G+/aTrA26zrjAJljdXRDQMzjtcccfUT4DxUlyQP9I2O7iPtmzyfxzO/68UyqMJMHV5jdWy8R9dikeSY/pCx7rTZ8G5D4ZmZXUzSZ67WrmAiCJWyFsYRtp0DTdkLp3ZdoURaeT9RhlsOI1iQ7gYxI3ZK0oTY5ZIy4rocf5Wc2NC2E1G/zeucXECWPO17NR3jtlc9r80Fva+GtpPb6YqNAHEOh3gvTtaytf5QB9feo20aBHmOjccfFOjmXuMOLRz3kJyJFgovDnB9arF9wm60CYa2cSBJMmJOrBWtgiI1JetYHszbhtGI70iAm2nyMFat3IhrgRTeWgySx0wZM+UyD2uD035J8mKlmtT3Pb1DSLQ681wkvYYkAHIa2hW8BZVK4vLocG9mJ7CGpSXQY6QzHAqOqVE+0mesOHtKecm9DdI4VXjqA9UekRr4D18FHKSirY9bkhyZ0LcHS1B13Dqg+Y0+0/XWp9CFG3btjkqBCELh0EIQgAQhCAPF2Bzb2hLUZ80h+44FKiwDeO8epKN0eTkQeMFIc4kryR7zSkwB0tJpP2HyT7PrknlQhxb0o6J48moPJkZdbVwPeFhtlqARBI2YPHc7HuKWoNjDFo9Ei8w/gPiPwSlOSYmU097HdT4VopWkXXn4uqPJcSO4E4YZHDLApWy2Nzmmy1hD2jqHaBkBtiMNwIwWlno4XQBdOdM3nUzwEdJS4wQpmnSa9rQXHq4sd5T6ZGxzfjWCPNxEYjDCab0rb7eu4gyz0Ko/Z+H1X2Ia3WcllGqR1mOuPGxzHA/7ra1WMtdaiBjLabeLhBjsCnq1EPY+YlwBdGIvtBc17SM2uYHQRshKVaTbznSPLdUxBiboawnDVDz+CkLM1tXrmSLiWtq9WmVitZQwAESKUAAf1lY4wPvZ8dcQkKVgMlzsXOmSIwjMN1ADInIZKz/aLZBOoQ0awDmT84nEnsSNWwTw8MMsIxjVIjYGqiGWluWQ4mluVupTxEcQYJ7WNOLtfXdA7ym3QZkZHM3s/vqvsZPFT9eyNEyZ265O/PH76eKZ1zsHafeJ8HBNWW+RVHNfIiXWWBBy2eQ3u8pykOTFOLfY9X85oRkwfHMyGZTaqDvHDq+Ikn6SX5Ls/pCyZf9TQ2T8czXifFOi7KISs9ZIQhUlgIQhAAhCwSgDMJtW0cx2qDtGC5J/KTs/ySt9NiyPskaHySt9NiE65AdMfoQzg4Eb8PUtf4Gdtb4+5c2H2SND5JW+nTWf5R9D5HW+nTTO1kY0ov9bkw59QFzm3MJibxA1DBWCnTDQABAAgDYAuQ/yjaHyOt9Omtf5SFD5HW+nTWZScuZ1JLkdiQuOfykaHySt9NisfITnfpaTtRs7KFSmRTdUvOc0iGuaIgffLJo6AhCEACEIQAIQhAHlAD5ve+zH2BO6TWwLwaPw6HsrNUXZ7A/PoaAG1wvR4KSoWqkzy6tlZuZQY8/5j6l5U493r9rPEyR/6/X6WO6bWDJzB+MoD/wCwU6pVWZXmH8ZRPqcU3OlGgAsNdwJAkU6NBhJyh5YIUh077oLiGNORqWmq8mcoZTLWngClPG+pHKEv1L15m9Kx0j5o/B//ACYTulo9hyvb5xy25ZKLqW5rc3Sc/IbTbExi6oHVBr2Sn2i9KNqAlpmN5MDKZcTrww17zC7HHW7FTxzitSsndHcni8iHN7TGZk57xPHFSFs5I9Fm5hjY4H1plYrVAmcb10Y5GCXH8Focd0Jatbw59VryRcN4xm1hAlzcPMJEjGWk4G6E7+33bkycWt7v14DOtYQMi0cTJ9SY1tFl3nDxPuWH6Za1t93XpEwK1OWwdlWmD1XbzeB1ArevTwLmupOA+60xhO2rTALD9+0FYeJNOSukZalF8yPraHE4v8B7XJnU0MzW93fTCc2y2GiCalnqsaMb9Gu9zY23b4gcQmY05Rf5NtrsOx9x3+emB+ckaZc4v18CuCytWm67+flZE6bsDKTQ7HOMXjPMYNdrgjJPOStmputdke1n9fRMkzBFVm10pLTGj6lWm4i0iq0CYuAA3cfKYS0HfgkeQVWo60Wa6yi5rbRSvE/GNmqwzjuyjYqse8E73T8fqenherGnq3T35rzo9ToQhemeyCEIQALDllYcgDxHTicRI4wlzQbBLb4jaA4fSEepNQEqwHVK4zLFqFGdV7gce7/ZLMswmMeBwPetrMCYk94B9ambHSdh1RHh3GR4KfJl0kmXNoGDNHHYe0Qe0bOC0tOiSBIGHqKu2jNGAgAg9mIHfEdilHcmHES1pM5gg4g7f+VD+Ld7HkS/qahKjklWzELpnMHTu6Wc3WLNVvceko4dnrlNNKckalLrljtrMJx2747pjUpLmLs5bpd2EfzermZJ69HNX4s2vY9bhuKjm5HoRCEKguBCEIAEIQgDyBVsVINEuJJ85xdDRti7PDAg70o/SPQNmkxt04NqFhaeAJ8uBrIGeQUDZ6uok3SQSAYmPrml7Ra2uwu3QBEAk4Ak5uxmeA3JHZ9HuS9lvT3RI0dJVLTUYHmLswQPJ1lxBcBqzloCs1W2UqIvOMFwmTJc8bces4HfhseVz9loLSC3AgyDvGSxUrucSXEknEkmSeJXJYdXgjOThlNpJ0i02q1dLTfUyp3gJJ6z3wMA0uxAGO6ZJJhTbrcylZi6kboA6sTg4iAASAX1bplz4Aa0gNguC542sRhx8c0u7SbyGguJDRAGoAmThvXHh6C58HqpXsmXvQWlwyk6o4O6MtNJknBj3MYHGNhaDjqlTemtO0haC6i5hklocCDg9l3PZF7wXLbTpR72tZJDGkkNGUmASd8ADsRYauJGMEYxnhjgiOPSn4kmT+mKb7RuvA69adHWamwUb0UqpD6dS91CTdc2m8zi1xZOwRvURyiszy4VLJfpVKLWtqUgSHsDQG3mkfGMMZ9hxTTRWkBa7G6yuphjqYL6ZvOdeGJIN7WMThqLsAkbBpV9UtpOcWWql8VU1vAw6N3pGBhPlDDMCUS4mUVKEFXK14euZ5sceTHKW9tPe99n193f3eca7lcXU3sfTF44S3qtdjj0lGCwnPFoaVinY6dWu26xpYxl5/Qh7g6Yx6N7g8Q4wQDOsJTTVvpO6zqYp1us2qBkYEhzNzjnwhVezWuoHlzHFsAklpIMYaxvhGOGqNxWk9bDi1QcoLS/l67iz1uTVF5LqL3Nj0evHGmbtRvc5M+RT6rdI2emyY+2aJc2AcBWYCYcMIGvNQ1t01VquDnOMjI5HvGtTHId5qaSsz3EF3T0CZnrfCsEzOetNx45xXtu/XzKMWPJji+0dr9/uet0IQqy8EIQgAWHZLKw7JAHjQVqIM3W5ZXXkccahxSrLfSAgMnspjxuyo6z2J7pwgRmcBmNqdU7NSZ5by4+iz9o4JTUSeUY+LJiw6fY2AKLM8zM+EBXDR9qrObIYxjdpF0d7jj2KhWXSRafgGNZ84i87H5zsladGVo61ZxcREyTDZ9I+bwOPzSvP4jG1ukeNx2Da0vqXfR1Uz8YXYeYLrfpEexSFXSLWD0ndpAPE5+CoTuUvWAacMhGGGeGwbzjwGCStenuoSDJyBxGGMnwMbhvUiWRPY8P8FlcthflVp0ufN4kAluerDXqMyd0qT5lLW52lSC4uH2vVIJJny6WBEwCubW/SJfPH3q7/Y/vnSzv8NV/WUV6mDC47vmfU8FwvZJWejUIQrD1AQhCABCEIA8QArDigrCDgIQhAGZRKwhcA2BT3RpBdjnBj68JTBLWetdcCuSVozJWqJ2xaUdSqNe3NjpH135dqluV9lDgy00ZAcA4RmO3a04dyroYc26/EQp/ktXNSk+g8YEl1Odbo6zeBC8/NHRWWPTn7jyuJh2bWeP6efin/Bhj22+kScLQwdbV0gyvjt8odutV91mdSc4OzLXNPbjh3BP3WerQqh1OQQZadkau7Dgpuvo4WpgqtAaQesPRIzja06l1SWLl/g/l/o4sqwPZ/wBt/J/wUVzVYuQFL+f2Yn5RQH6ZiirVo64+66WnZq79isHIenFuswBBHT0f1zFa5bWj0Z5E42j1ehCEwoBCEIAFh2SyhAHiakXPJzOG3eMycAlqNnAEugDbqPDW7sw3r0y3mU0UP7M78tXI7i9bHmX0XevGzuJ2mtXPrestGWmecBaQ1uZaNX3R07IwpDeMT85IG3uLYyYDg0ZAkbNZ35r0oeZLRJxNndP9/X/1EDmS0T8md+Wr/wCouaEY7JHnKhWk4k5dY7G4YDeTh2hYtNtP+2ydXYAB2L0e3mW0UMrO7MH46vqy89YPMnoo52d35av/AKiz2asz2KuzzA966T9j3/3Z3+Gq/rKK6r/Ejon5M78tX/1FKcnObew2Csa1lomnULSyTUqv6riCRD3EZtCaOSos6EIQdBCEIAEIQgDw+VgoQg4CEIQBhZQhAAhCFwCc0Z5I/C9ad2BxFelGHwn/ALlCFHP9Xx+p52b9fuf1LFppo6TLznf5U60aIe0DAXT6kIUEfyUfOT/IXuK3yoHwg+utZ5CH+f2X+/o/rWoQvSx/lL3H0PDf8aJ6xQhCqPUBCEIAEIQgAQhCABCEIAEIQgAQhCABCEIAEIQgAQhCAP/Z"/>
        <xdr:cNvSpPr>
          <a:spLocks noChangeAspect="1" noChangeArrowheads="1"/>
        </xdr:cNvSpPr>
      </xdr:nvSpPr>
      <xdr:spPr bwMode="auto">
        <a:xfrm>
          <a:off x="16421100" y="3552825"/>
          <a:ext cx="285750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>
    <xdr:from>
      <xdr:col>3</xdr:col>
      <xdr:colOff>3771900</xdr:colOff>
      <xdr:row>0</xdr:row>
      <xdr:rowOff>85725</xdr:rowOff>
    </xdr:from>
    <xdr:to>
      <xdr:col>15</xdr:col>
      <xdr:colOff>1209675</xdr:colOff>
      <xdr:row>8</xdr:row>
      <xdr:rowOff>190500</xdr:rowOff>
    </xdr:to>
    <xdr:grpSp>
      <xdr:nvGrpSpPr>
        <xdr:cNvPr id="2057" name="1185 Grupo"/>
        <xdr:cNvGrpSpPr>
          <a:grpSpLocks/>
        </xdr:cNvGrpSpPr>
      </xdr:nvGrpSpPr>
      <xdr:grpSpPr bwMode="auto">
        <a:xfrm>
          <a:off x="6340248" y="85725"/>
          <a:ext cx="14123534" cy="1669596"/>
          <a:chOff x="7232515" y="47625"/>
          <a:chExt cx="15477128" cy="1764626"/>
        </a:xfrm>
      </xdr:grpSpPr>
      <xdr:pic>
        <xdr:nvPicPr>
          <xdr:cNvPr id="3051" name="Picture 15"/>
          <xdr:cNvPicPr>
            <a:picLocks noChangeAspect="1" noChangeArrowheads="1"/>
          </xdr:cNvPicPr>
        </xdr:nvPicPr>
        <xdr:blipFill>
          <a:blip xmlns:r="http://schemas.openxmlformats.org/officeDocument/2006/relationships" r:embed="rId1"/>
          <a:srcRect/>
          <a:stretch>
            <a:fillRect/>
          </a:stretch>
        </xdr:blipFill>
        <xdr:spPr bwMode="auto">
          <a:xfrm>
            <a:off x="7233595" y="73350"/>
            <a:ext cx="3643151" cy="819952"/>
          </a:xfrm>
          <a:prstGeom prst="rect">
            <a:avLst/>
          </a:prstGeom>
          <a:noFill/>
          <a:ln w="12700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52" name="Picture 11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2"/>
          <a:srcRect/>
          <a:stretch>
            <a:fillRect/>
          </a:stretch>
        </xdr:blipFill>
        <xdr:spPr bwMode="auto">
          <a:xfrm>
            <a:off x="14922498" y="47625"/>
            <a:ext cx="1872000" cy="828001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53" name="Picture 7"/>
          <xdr:cNvPicPr>
            <a:picLocks noChangeAspect="1" noChangeArrowheads="1"/>
          </xdr:cNvPicPr>
        </xdr:nvPicPr>
        <xdr:blipFill>
          <a:blip xmlns:r="http://schemas.openxmlformats.org/officeDocument/2006/relationships" r:embed="rId3"/>
          <a:srcRect/>
          <a:stretch>
            <a:fillRect/>
          </a:stretch>
        </xdr:blipFill>
        <xdr:spPr bwMode="auto">
          <a:xfrm>
            <a:off x="7232515" y="951182"/>
            <a:ext cx="3639595" cy="829032"/>
          </a:xfrm>
          <a:prstGeom prst="rect">
            <a:avLst/>
          </a:prstGeom>
          <a:noFill/>
          <a:ln w="12700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54" name="Picture 12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4"/>
          <a:srcRect/>
          <a:stretch>
            <a:fillRect/>
          </a:stretch>
        </xdr:blipFill>
        <xdr:spPr bwMode="auto">
          <a:xfrm>
            <a:off x="14934676" y="972291"/>
            <a:ext cx="1852467" cy="828001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55" name="Picture 9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5"/>
          <a:srcRect/>
          <a:stretch>
            <a:fillRect/>
          </a:stretch>
        </xdr:blipFill>
        <xdr:spPr bwMode="auto">
          <a:xfrm>
            <a:off x="16895821" y="47625"/>
            <a:ext cx="1872000" cy="828001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56" name="Picture 13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6"/>
          <a:srcRect/>
          <a:stretch>
            <a:fillRect/>
          </a:stretch>
        </xdr:blipFill>
        <xdr:spPr bwMode="auto">
          <a:xfrm>
            <a:off x="16895821" y="984250"/>
            <a:ext cx="1872000" cy="828001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57" name="Picture 8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7"/>
          <a:srcRect/>
          <a:stretch>
            <a:fillRect/>
          </a:stretch>
        </xdr:blipFill>
        <xdr:spPr bwMode="auto">
          <a:xfrm>
            <a:off x="18882607" y="47625"/>
            <a:ext cx="1872000" cy="828001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58" name="Picture 14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8"/>
          <a:srcRect/>
          <a:stretch>
            <a:fillRect/>
          </a:stretch>
        </xdr:blipFill>
        <xdr:spPr bwMode="auto">
          <a:xfrm>
            <a:off x="18882607" y="986072"/>
            <a:ext cx="1872000" cy="825243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59" name="Picture 10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9"/>
          <a:srcRect/>
          <a:stretch>
            <a:fillRect/>
          </a:stretch>
        </xdr:blipFill>
        <xdr:spPr bwMode="auto">
          <a:xfrm>
            <a:off x="20837643" y="47625"/>
            <a:ext cx="1872000" cy="828000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60" name="Picture 15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10"/>
          <a:srcRect/>
          <a:stretch>
            <a:fillRect/>
          </a:stretch>
        </xdr:blipFill>
        <xdr:spPr bwMode="auto">
          <a:xfrm>
            <a:off x="20837643" y="984250"/>
            <a:ext cx="1872000" cy="828000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61" name="Picture 9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11"/>
          <a:srcRect/>
          <a:stretch>
            <a:fillRect/>
          </a:stretch>
        </xdr:blipFill>
        <xdr:spPr bwMode="auto">
          <a:xfrm>
            <a:off x="10985498" y="63499"/>
            <a:ext cx="1872000" cy="1728000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  <xdr:pic>
        <xdr:nvPicPr>
          <xdr:cNvPr id="3062" name="Picture 8"/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12"/>
          <a:srcRect/>
          <a:stretch>
            <a:fillRect/>
          </a:stretch>
        </xdr:blipFill>
        <xdr:spPr bwMode="auto">
          <a:xfrm>
            <a:off x="12954000" y="63500"/>
            <a:ext cx="1872000" cy="1728000"/>
          </a:xfrm>
          <a:prstGeom prst="rect">
            <a:avLst/>
          </a:prstGeom>
          <a:noFill/>
          <a:ln w="1">
            <a:solidFill>
              <a:srgbClr val="558ED5"/>
            </a:solidFill>
            <a:miter lim="800000"/>
            <a:headEnd/>
            <a:tailEnd/>
          </a:ln>
        </xdr:spPr>
      </xdr:pic>
    </xdr:grpSp>
    <xdr:clientData/>
  </xdr:twoCellAnchor>
  <xdr:twoCellAnchor>
    <xdr:from>
      <xdr:col>13</xdr:col>
      <xdr:colOff>0</xdr:colOff>
      <xdr:row>129</xdr:row>
      <xdr:rowOff>66675</xdr:rowOff>
    </xdr:from>
    <xdr:to>
      <xdr:col>13</xdr:col>
      <xdr:colOff>1257300</xdr:colOff>
      <xdr:row>129</xdr:row>
      <xdr:rowOff>1285875</xdr:rowOff>
    </xdr:to>
    <xdr:pic>
      <xdr:nvPicPr>
        <xdr:cNvPr id="2058" name="图片 3" descr="MEGA301U.jpg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6421100" y="158076900"/>
          <a:ext cx="1257300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 editAs="oneCell">
    <xdr:from>
      <xdr:col>14</xdr:col>
      <xdr:colOff>0</xdr:colOff>
      <xdr:row>483</xdr:row>
      <xdr:rowOff>0</xdr:rowOff>
    </xdr:from>
    <xdr:to>
      <xdr:col>14</xdr:col>
      <xdr:colOff>285750</xdr:colOff>
      <xdr:row>484</xdr:row>
      <xdr:rowOff>9525</xdr:rowOff>
    </xdr:to>
    <xdr:sp macro="" textlink="">
      <xdr:nvSpPr>
        <xdr:cNvPr id="2059" name="AutoShape 19" descr="data:image/jpeg;base64,/9j/4AAQSkZJRgABAQAAAQABAAD/2wCEAAkGBhQSEBQUEhQUFBUVFxcWGBcYGBYWFxQXFRQVFRcaFxQXGyYeFxojGRcVHy8gIycpLCwsFx4xNTAqNSYrLCkBCQoKDgwOGg8PGiwkHyQsLCwsKi0tLCwsLywsLCwsLCwsLCwsLCwpKSwpKSwsLCksLCwvLCwsLCwsKSksLCwpLP/AABEIAMIBAwMBIgACEQEDEQH/xAAcAAABBAMBAAAAAAAAAAAAAAAAAwQFBgECBwj/xABUEAABAwEEBQcGBgwNBAMAAAABAAIRAwQSITEFQVFhcQYHEyKBkaEyQlKxwdEjM1RikvAIFFNygoOToqOz0uMVFxgkJUNEc3Sy0+HxNDVkwsPE4v/EABoBAAMBAQEBAAAAAAAAAAAAAAADBAIBBQb/xAA0EQACAgECAwUGBQQDAAAAAAAAAQIRAxIhBDFBE1FhsfAicYGhwfEUM0KR0QUjMuE0UmL/2gAMAwEAAhEDEQA/AGbvsgrb9ws3dV/bWR9kDbPuFm/S/trm9JjagluBGbdfZtC16KFN2j5EXbPkzqNm5/LUXC/Qs4brI6TD89OtJ89ltpPjoLMWkAtMVcQfw+xcnDFPWI/bFDoz5dPFm8a293qGxInllF6r26iMmecXqvYu1Pn0tRAPQWfHP4zCM/PTetz9W1riOgs2BIyq6j9+uf0qcEt7R7fruWmkafWnaB4dX2LSyyurOxzz1VZ0D+P62fcLN+l/bTuwc+VsqOA6Cz5gYCrvJ8/YFyvotymNDUoY92wGOLoaPU5cyZpKOzDLxEoxbTL6znwtjn3G0LOZMDCptifLTutzy2oExRs5HCp+2qBYLGQ11TK71RvJzPYPWnLKUlTT4qaezJJ8XkT2ZcW89VrJ+Js/dU/bUvS50LUGXqlKgCcgBU/aVQ0boUNHSvwGbRt3qG5Q6dMlrM8idm4Jf4nLklpgzH4rNN1Flt0hz6WhhhtGzk/jMPz1Pc2fOjaNJWt9GtSosa2i6oCy/MtqU2x1nERDz3LhL8V0bmDH9JVf8M/9dQXpY5PZN2ephlLZN2d+QhCqLQQhCABCE1tukmUh1jjqAxceARVgOkKl6V5RVX4AOpt3SCeLvcounpCoDIqPH4TvenrC2L1o6QhUmzcqKzcyH/fD2iFKWbleD5bCPvTPgYWXikjWpFiQo+hp2i/J4G53V9aftcDkltNcztmUIQuHQQhCABCEIAEIQgDxXSMGRgVK2W3teIfAdqd5p++2cctsKJCy1TyipcyScFPmTosxjt9m3XinNlBY4EYHNRmjtKlguv6zNmtuIPVPsOHDNT/RNcL7XAs27wMiNR3KLLcdmedmUobPkGkKIJbWYOq44j0Xjyh259qQ0pZ+oC3IHjg4SMezxTzRzhJpvMMqYE+g4eS7s17iUr9p9R9MiHMkRw63rBHcp9elrw8iXVpaK10KsJsRZZqYjF5mNzQP/Zx7lH0rNJA2kDvVwfZxfAjCk0NH3xk+BLj2BGfLVGs2XkR1KiGtDBkMDxMz4+xTuhOT4Lekf5A2+du4fXat9B6EFRxc/q024uPjA34dmaa8qeUvSfBUerTGEjCQMMN3rUkU5bsnjG92RvKjlDeJZTMAYSPUD7VUKqkKjVqbJGL4A2n2bexXY9MEVY2okWaR2LpHMXQI0jVJ+TP/AFtFUKvb2NENEnaZA7sz4K9cxNpc/SVWT/Zn4ZAfDUMgMFZi1OSZdg1OSZ3lCEK49QEIQgBppS2ijRfUPmtJXO6GkOmeXOJcSVd+V9G9Ya4H3Nx+jj7FzrkxQ6RhfIDQ67rmYB2REHaqcNU2Knd0dLsNakadNhukljergdQWLRydoP8AMAO1uChNENiszj7CrXVqholxAA1lKlcXszfMrlo5HDzH9jh7QmtXRlopscwNa5pEGGscSNkkSnukeUBdLaeA9LWeGz1phR0nUbk93aZ8CmrW1uZ2IqpTc09YEcRC3oWlzPJc5vAkKdGnSRFRjHjuPtSbm2apm11M7sR4e5M1PqjldwlZeUVYYSH8Rj3iFYbBpO+Os26eMjvUJQ0exp6r2vHcRxGakC4NCTNRfJG1ZNIUZorSrXudTnrNE8RMeB9YUmktU6ZoEIQuACEIQB4sAWAFuMlghIJrFKQUhYLS6mbzc4MgiQ4bCNf1hML0AJxYjnuSpq0IyK1ZadHllfyeq4AuLCcXHXc9Ibs/WpWzNvdbzmQ1/wA5hgNdvumGncW71SelMgjAjKMIjKNh1q38m9LTjUacAAakdUh2F2rGU4i9/wArzs2JpWjy82Kt0a6L0fFpAIwa4k8GAu9QVvsWiS7F5DAJfUcchOJ7chCe6J5N3qrqvmGmDeOIxI2ZmG4xtTLlNphkdHeu02+aMXvd6T9QO6cNimkm/al9xTi61S+5F6d0yanwVEXKQ1a373e76iEr2ANE1HBu7M92rtSNr066YpgMG0eV9L3QoqvaS44knNMhjk93sEYSk7YvatJtaIptHE4n3DxUPaapcZJPbifruTm7OOyElaGdVWY4xjyLMaUeQwcI4ro/MB/3Or/hn/rqC5rUzXSuYD/uVX/Cv/XUFbDmj0cfNHoBCEKksBCEIAStVG+xzTk5pHeIXIubgOFkqtdmy0vYcI8llMY+K7C5wAk4BUiyaGpURXNF5cKtpfVMiAHPa0kN2jenYnVmWtzGiT0F0uc6pdkyYkzMetKW3ST6p6xw1AZD67UPo9UplZqt6eq5sYdYROJy7p7U1U3ZliqyStXPhNTWfei5htnPH3YpiVmbHUrYFaKLtWkS/q0sokvkjq7bwxazPrDF0EN1vbqMHI45JDq1aRM3KeL8pGojMCcJGsnBuuTDS60lpR7KLbxlx6pI9ID3eoqFs7nDq0oB2w284Ny6pwYySIbqB9I4ri1OdarVZ3EOFnFlMht34Wsyq8gYmQGR4ruVKNI5Bt2x1ybrPp1ulOJLSIOwx7grlS5QtPlNI4Yj3+Cq1gAMkbk6cYSJRUnubi2i2UdIU3ZPHDI9xTlUcuwkqxcmyTRJOtxjcAAMO2UmcNKs2pWSyEISjR4tasjJYaEvZ7G5/kgnfq71O2lzJJNLmIucnFmMNO8+w+9SlDk+zOrUOPm0xPe92A7AVL2Do6cCjQ63pO67u8iG9gCnyZ4pUtyXLxEEqW5F6O0NWqgFrDd9J3VaBPpOz7JVmsmiqVmZNorOM/1dPC/B2uxIB13QBtTG28qWsJa0335Fx6zBw9L1cVDVbcXkvebxObplTf3J81SJX2mT/JUjpGieXVMs+1iG06JwGLjdcdbnTJBOeUTO5Rul7NSDi17XscDHVM48HA+tUunUacjjxg+Ktuh7T9sUhTJmrTHUOt7Bk0j0m6jrGGpIzY2kn3CMsHS8COqaGa49SoOBbB8DPgm9bQtRsxddwcPU6CnloshDoOc5YYe9Ii2OZIvGN5J9YwWYzl0YuMpdCMfo2o0y5jwM5umO/JMrQSA7iVbKOnWZGQcpYdu4+wrNaqx7cbtQnDrAXstpxPYUxZ5J+1EaszT9pFEqU/ruXRuYIf0lV/wz/wBdQUDa9DsJPwZaTsLh65Vu5lNHinpGqRfE2d4h0fdaOsRs2K7DnjNpHocPxEZySO3oQhegeqCa2/SLKTZeeA1ngFF6X5TtZLacOdt81vvKq76zqji5xJJ1lOhib3Zhy7iQ0lph9cxk3U0e06080bZminFQxLrwjVhGPgo2hglX18E9wVUjN9R1aLCWAu6XpATgIAIkDXjIEHZmou02gMaXOIa1okk4ADXjqStWuA0lxAAxJJAA4k5KkaV0zQtFUde00w2WtLLt12PlClN/g4DJO4fA5vwMZJ0SGmuUhbTJs4LwBJqgB9NoDocA4GLw3zE5FRmhKQqNcWVa1JzZdUq3gaesiTea6cZxkdmCUs+i5eKxqUzRmLzGmnVdqaxopU6bg+YESfvU/pQQ0fFUmmGgdaHAxgcekqzm/FrNRc4FzfR9jHDTH9/XMn3bti9W0OqC4XQxoAc54AvGBjUbABccxSwzl8CGFazXXO6MNN3y7weCXSbt9xBh2rhgBuQbZ+kDOjLDTGQbMNa4k3iCZL4mTmSTiJKmrHZgxgEmGgCTmQMApJzjFUhsYtvcUsVjDQAMuzblgBgMlXtI6Idaf4QuvdTNa2vaHtMG5ZWU6IxGXW6UKyaPtLatRl0ggvAwOwtn1jvW1CximLs3iX1X7JNWvVrOcdgBqR2BQy3luPSpEfoPR9Sg0ipVfUEMDQ83nC63rkvJJcXOM45QMslITrKwQZTavWnAZevetJUjjZmpWvHcFdNBMizs3gnvJKobnahhtOz/AH+uxdFsdG5TY0YXWtHcAErM9kghzFkIQpxp5MpU6LPJbJ2u6x7svBO22zDAnZhAXT28wwH9r/QfvVseYw6rYB+In/5l50sE3zR48uFySe6+ZzSg1rW36rrrRhtLzsaNZ9Sjrbpw1Ja0BjDmAcXD5x18MuOa6tU5hnu8q3XtX/TxA3fDYLR32PoOds/Qfvl2PDNO2jcOEknbW5x8huyFnohqkcF1/wDk+j5Z+g/erc8wf/m6o+I/epnZzGdjk6I5NRGomR2BOrE/o6jX03ljmkEY6xxXT/4gv/MH5D98tm8wu22T+I/fLDwzYuXD5H08iMrOZbKPTUwGVRhVaNseU3XGvhwKr9Sxx847l0rk/wA1D7LUDha77ci00okaod0piDinlv5sxUcS2tcnV0c46464hRS4TLdpEk+CzXaXkcko2WBkOxNLcCNZ4e5dZfzRT/av0X7xNqvMveGNr/Q/vFqPDZrtryCPB57tx+aOR09Ivbg15O49Zvc7BX7mXtpfpGrIAP2u84ZfG0RlqUm7mHn+2foP3qneQvNd/BtpfW+2OlvU3U7vR3Il7HTN8+hERrVmPA1JSaLcPDSjNSaLrbLayk289waPXuA1lU3S/Kh1WWsljPzncTqG4eKSt9R9a1Vm1WOAaT0bg7AtEDBuMGZmQNSQ/gotxHWXsY4JbsulJiFKlOadNCTC0qWiMs04wOTUhMbTpukwuaXtLwCejaQ6oYEw2mDJO5HSFRdo5PUXOc4BzHOJJLX1Gi8fOuhwBPrTcahft38DLb6Ff0xygNpvNkMYyHXXTGYg1OjvEOBGcsjxLuwaAaGh9drhLg5tJr6dUWg3QZBibkQTfJAEkkCSdqehmWd5dUc2u67LWPEMaAcatQvc+4BlIicgCcFL2OwmoS+tJB1EXS8AyA5nmUwcRS15vJOA9CeWMI1j2Xrl/IpRbftBZ7K6tD3fFgQ0MwBbEXaUxDIwNTBzxgLrfK0raPfUqRN1obgQxzQxoLQGBpgeaDAcQbuIiAp4FbspyvPeZ2OUUIWagGiBMSTiZJJMkknMqSsVv6MkxIIiE36NbspAYlTvfmMWxJWOnSc++ykxj/KmLt4gecW56tSjaLyXbSc952Rs3KSsORO5RdrcGucG5mQTs3cdvdtWUkds1tdeeq3LWdv+3r7k0dsGf1xWzlgCFvkYN7FZ71RjRrcB44+EroqhOTuh+jb0jx13DAeiPeVNqXJLUxsVQIQhLNAhCEACEIQAIQhAAhCEACEIQAIQhAAhCEAUvT4qAV+gu9LFTo73k34JbO6YUVySt9pq2YOtlLoawc5pEReDYh4bJgGeGBIwIVg0phWfx9YCbgq6KtJiL6GXUgcxKZ1dDtPkkt8QnoTLTmmKNlomrXqdGwYTm5xOTWgYk55bDlEroDOro17cheG73KH0lpE0+q0dbDEglrZMDAYveTgGNxOuBikNHc9Nha8gU7QG+k5jXdpAqXu5XzRmmbFpClfpmm/eMHNOwggOadzghZNL3VoNNoo2j9G436kzIcGkgm8Mn1CMHPGoDqsybtUu1yf1dHUy4hj8RqzSTNHOaesJG7ELc5uTtmVE2s1GcSnYatWlbFwGJSWxiRnAZpMPkprWtN47kpSdAvH8Ebd53es8Cu1Ryx5XtlxsN8o/mg+3/nYo2Fm9OJzK1cUIDBU5ya0PfPSvHVHkjaRr4D18Ew0Loo16mPkN8o7fmjefUrxTYAAAIAwA2BJyT6I1FdTZCEJAwEIQgAQq67nE0aM7dZR+NZ71uzl/o85W2zHPKo05YnWuWctE+hV53OHo4Z22zCcR8KzEd6G84WjjlbbMfxrNZjbtXbCywoVefzhaOGdtswzHxrMxnrWTzg6Oz+3bNH96z3rlhaLAhV1vOHo45W6ynM/Gs1CTr2Idzh6OBg22zA/3rPeunbLEhV53OFo4Z22zDP8ArWas9aP4w9HZ/btmjP41mUxt2oCywoVe/jD0d8us2v8ArWas9a1HOLo35dZfyrPegCxoVd/jF0b8usv5VnvW9Dl9o972sZbLM5zyGtaKjSXOcYAAnEkkIAa6dMVnE5QD+b/smdJ4IkGRtGuMFIcpeTD69RtRj4F24+mQCHtmQQSMCPrkq1ovk2+wtcwOeWucSA4TdGIAkRuMzEkqzHK0kZ0R0tt0+4nAFyHnzrP6ezM8wU3uGy8Xw7thrO9dMba6jIBF8bcyYDRMgAz5ROEY56lX+dHkwbbYxUoAPq0CXNDcS9hHwjRGbsGuA+bGZTJbC0cFCmtAcrLRZKjH06hABAIIDgWziI1jdKhwE/sGlOiaQ1jL5nruF4gEZNBwHHetJAzq9s08ZoW+ykuovf0Vopifg37RON05jiPSgdFoVLzQRrErj3M4/pHWyg7Gm+k2pGoOY+6D+d+aF1vRzYpsG4BcZhbMr9PlzZzUeyq19Mtc5t6LwN1xEy3rDKclLCrSrMLqdUOaMTdIdEbQMexc+r8mrQ6oalNj3tqOc4Op4iC515pd5pBlpnfmpDkRYLluIcaZPRPlrHB93rUxBcJbryBPYvXz8Fw/ZueOW6V1z/2iLHxGTVpkixUrRT6Rrb4feaXgNkzdIEOIwbntxuuAxGDp7pxP17NiUrWGnT8hobJJMCMTn3kkpFzl4q8T0DUuW1jsjq1QMbmczqaNZKSguIa0SSYAGsq76E0SKDNr3YuO/YNwWMktKOxVjqw2JtJgY3Id5OsnenCEKQaCEIQAIQhAHjulcqCM92RbtIzjslu0NzTYsfRMtJczCdXCYPVOxwMbCUmKbXRdMHx7vcnNG3OZ8YJHpAScc5nbsOesOSKrl+xNpa5b+A5p021m6z/ma46wNu7J2qDgowtdRqYwfFr2nDuOPDiFIfa39ZQMZgjCDtEHL704cMAntMstLbhBbUEkjWDrLZxO8HPXiLyXq0e7yE69HjHr4CFWx9KyWkm9EH52TSd58h2+4fOSdgBfSLT5uG/rRH5wb4rbR9Q2eoadUdR3djheBzg5HWOLQnlosxpWgOODahuuO8+dsxz43tiw3W3xQtycfZ+KZDaOEVROsOH0mOHtSlanetI2SyeAY0nwBTytZLlraDre384j3kdizSss2l05BuO6WNYf809i25q9XgMeRN6v/JG2qmXVGt1wJ4u67u694La0skhgwGBO5oHVnfGMbXQnVnHxlZwzJgbZxI8Q3gTsWlRppjbVeZO0GfWDPbPoidp9Bil07vPqMbU7G43gRsjENndmTtnYhlGMBidZ1Y5dmwZnPKE5pWO6Dl852obt+rwnCA7Z9MDAzjk3G+/aTrA26zrjAJljdXRDQMzjtcccfUT4DxUlyQP9I2O7iPtmzyfxzO/68UyqMJMHV5jdWy8R9dikeSY/pCx7rTZ8G5D4ZmZXUzSZ67WrmAiCJWyFsYRtp0DTdkLp3ZdoURaeT9RhlsOI1iQ7gYxI3ZK0oTY5ZIy4rocf5Wc2NC2E1G/zeucXECWPO17NR3jtlc9r80Fva+GtpPb6YqNAHEOh3gvTtaytf5QB9feo20aBHmOjccfFOjmXuMOLRz3kJyJFgovDnB9arF9wm60CYa2cSBJMmJOrBWtgiI1JetYHszbhtGI70iAm2nyMFat3IhrgRTeWgySx0wZM+UyD2uD035J8mKlmtT3Pb1DSLQ681wkvYYkAHIa2hW8BZVK4vLocG9mJ7CGpSXQY6QzHAqOqVE+0mesOHtKecm9DdI4VXjqA9UekRr4D18FHKSirY9bkhyZ0LcHS1B13Dqg+Y0+0/XWp9CFG3btjkqBCELh0EIQgAQhCAPF2Bzb2hLUZ80h+44FKiwDeO8epKN0eTkQeMFIc4kryR7zSkwB0tJpP2HyT7PrknlQhxb0o6J48moPJkZdbVwPeFhtlqARBI2YPHc7HuKWoNjDFo9Ei8w/gPiPwSlOSYmU097HdT4VopWkXXn4uqPJcSO4E4YZHDLApWy2Nzmmy1hD2jqHaBkBtiMNwIwWlno4XQBdOdM3nUzwEdJS4wQpmnSa9rQXHq4sd5T6ZGxzfjWCPNxEYjDCab0rb7eu4gyz0Ko/Z+H1X2Ia3WcllGqR1mOuPGxzHA/7ra1WMtdaiBjLabeLhBjsCnq1EPY+YlwBdGIvtBc17SM2uYHQRshKVaTbznSPLdUxBiboawnDVDz+CkLM1tXrmSLiWtq9WmVitZQwAESKUAAf1lY4wPvZ8dcQkKVgMlzsXOmSIwjMN1ADInIZKz/aLZBOoQ0awDmT84nEnsSNWwTw8MMsIxjVIjYGqiGWluWQ4mluVupTxEcQYJ7WNOLtfXdA7ym3QZkZHM3s/vqvsZPFT9eyNEyZ265O/PH76eKZ1zsHafeJ8HBNWW+RVHNfIiXWWBBy2eQ3u8pykOTFOLfY9X85oRkwfHMyGZTaqDvHDq+Ikn6SX5Ls/pCyZf9TQ2T8czXifFOi7KISs9ZIQhUlgIQhAAhCwSgDMJtW0cx2qDtGC5J/KTs/ySt9NiyPskaHySt9NiE65AdMfoQzg4Eb8PUtf4Gdtb4+5c2H2SND5JW+nTWf5R9D5HW+nTTO1kY0ov9bkw59QFzm3MJibxA1DBWCnTDQABAAgDYAuQ/yjaHyOt9Omtf5SFD5HW+nTWZScuZ1JLkdiQuOfykaHySt9NisfITnfpaTtRs7KFSmRTdUvOc0iGuaIgffLJo6AhCEACEIQAIQhAHlAD5ve+zH2BO6TWwLwaPw6HsrNUXZ7A/PoaAG1wvR4KSoWqkzy6tlZuZQY8/5j6l5U493r9rPEyR/6/X6WO6bWDJzB+MoD/wCwU6pVWZXmH8ZRPqcU3OlGgAsNdwJAkU6NBhJyh5YIUh077oLiGNORqWmq8mcoZTLWngClPG+pHKEv1L15m9Kx0j5o/B//ACYTulo9hyvb5xy25ZKLqW5rc3Sc/IbTbExi6oHVBr2Sn2i9KNqAlpmN5MDKZcTrww17zC7HHW7FTxzitSsndHcni8iHN7TGZk57xPHFSFs5I9Fm5hjY4H1plYrVAmcb10Y5GCXH8Focd0Jatbw59VryRcN4xm1hAlzcPMJEjGWk4G6E7+33bkycWt7v14DOtYQMi0cTJ9SY1tFl3nDxPuWH6Za1t93XpEwK1OWwdlWmD1XbzeB1ArevTwLmupOA+60xhO2rTALD9+0FYeJNOSukZalF8yPraHE4v8B7XJnU0MzW93fTCc2y2GiCalnqsaMb9Gu9zY23b4gcQmY05Rf5NtrsOx9x3+emB+ckaZc4v18CuCytWm67+flZE6bsDKTQ7HOMXjPMYNdrgjJPOStmputdke1n9fRMkzBFVm10pLTGj6lWm4i0iq0CYuAA3cfKYS0HfgkeQVWo60Wa6yi5rbRSvE/GNmqwzjuyjYqse8E73T8fqenherGnq3T35rzo9ToQhemeyCEIQALDllYcgDxHTicRI4wlzQbBLb4jaA4fSEepNQEqwHVK4zLFqFGdV7gce7/ZLMswmMeBwPetrMCYk94B9ambHSdh1RHh3GR4KfJl0kmXNoGDNHHYe0Qe0bOC0tOiSBIGHqKu2jNGAgAg9mIHfEdilHcmHES1pM5gg4g7f+VD+Ld7HkS/qahKjklWzELpnMHTu6Wc3WLNVvceko4dnrlNNKckalLrljtrMJx2747pjUpLmLs5bpd2EfzermZJ69HNX4s2vY9bhuKjm5HoRCEKguBCEIAEIQgDyBVsVINEuJJ85xdDRti7PDAg70o/SPQNmkxt04NqFhaeAJ8uBrIGeQUDZ6uok3SQSAYmPrml7Ra2uwu3QBEAk4Ak5uxmeA3JHZ9HuS9lvT3RI0dJVLTUYHmLswQPJ1lxBcBqzloCs1W2UqIvOMFwmTJc8bces4HfhseVz9loLSC3AgyDvGSxUrucSXEknEkmSeJXJYdXgjOThlNpJ0i02q1dLTfUyp3gJJ6z3wMA0uxAGO6ZJJhTbrcylZi6kboA6sTg4iAASAX1bplz4Aa0gNguC542sRhx8c0u7SbyGguJDRAGoAmThvXHh6C58HqpXsmXvQWlwyk6o4O6MtNJknBj3MYHGNhaDjqlTemtO0haC6i5hklocCDg9l3PZF7wXLbTpR72tZJDGkkNGUmASd8ADsRYauJGMEYxnhjgiOPSn4kmT+mKb7RuvA69adHWamwUb0UqpD6dS91CTdc2m8zi1xZOwRvURyiszy4VLJfpVKLWtqUgSHsDQG3mkfGMMZ9hxTTRWkBa7G6yuphjqYL6ZvOdeGJIN7WMThqLsAkbBpV9UtpOcWWql8VU1vAw6N3pGBhPlDDMCUS4mUVKEFXK14euZ5sceTHKW9tPe99n193f3eca7lcXU3sfTF44S3qtdjj0lGCwnPFoaVinY6dWu26xpYxl5/Qh7g6Yx6N7g8Q4wQDOsJTTVvpO6zqYp1us2qBkYEhzNzjnwhVezWuoHlzHFsAklpIMYaxvhGOGqNxWk9bDi1QcoLS/l67iz1uTVF5LqL3Nj0evHGmbtRvc5M+RT6rdI2emyY+2aJc2AcBWYCYcMIGvNQ1t01VquDnOMjI5HvGtTHId5qaSsz3EF3T0CZnrfCsEzOetNx45xXtu/XzKMWPJji+0dr9/uet0IQqy8EIQgAWHZLKw7JAHjQVqIM3W5ZXXkccahxSrLfSAgMnspjxuyo6z2J7pwgRmcBmNqdU7NSZ5by4+iz9o4JTUSeUY+LJiw6fY2AKLM8zM+EBXDR9qrObIYxjdpF0d7jj2KhWXSRafgGNZ84i87H5zsladGVo61ZxcREyTDZ9I+bwOPzSvP4jG1ukeNx2Da0vqXfR1Uz8YXYeYLrfpEexSFXSLWD0ndpAPE5+CoTuUvWAacMhGGGeGwbzjwGCStenuoSDJyBxGGMnwMbhvUiWRPY8P8FlcthflVp0ufN4kAluerDXqMyd0qT5lLW52lSC4uH2vVIJJny6WBEwCubW/SJfPH3q7/Y/vnSzv8NV/WUV6mDC47vmfU8FwvZJWejUIQrD1AQhCABCEIA8QArDigrCDgIQhAGZRKwhcA2BT3RpBdjnBj68JTBLWetdcCuSVozJWqJ2xaUdSqNe3NjpH135dqluV9lDgy00ZAcA4RmO3a04dyroYc26/EQp/ktXNSk+g8YEl1Odbo6zeBC8/NHRWWPTn7jyuJh2bWeP6efin/Bhj22+kScLQwdbV0gyvjt8odutV91mdSc4OzLXNPbjh3BP3WerQqh1OQQZadkau7Dgpuvo4WpgqtAaQesPRIzja06l1SWLl/g/l/o4sqwPZ/wBt/J/wUVzVYuQFL+f2Yn5RQH6ZiirVo64+66WnZq79isHIenFuswBBHT0f1zFa5bWj0Z5E42j1ehCEwoBCEIAFh2SyhAHiakXPJzOG3eMycAlqNnAEugDbqPDW7sw3r0y3mU0UP7M78tXI7i9bHmX0XevGzuJ2mtXPrestGWmecBaQ1uZaNX3R07IwpDeMT85IG3uLYyYDg0ZAkbNZ35r0oeZLRJxNndP9/X/1EDmS0T8md+Wr/wCouaEY7JHnKhWk4k5dY7G4YDeTh2hYtNtP+2ydXYAB2L0e3mW0UMrO7MH46vqy89YPMnoo52d35av/AKiz2asz2KuzzA966T9j3/3Z3+Gq/rKK6r/Ejon5M78tX/1FKcnObew2Csa1lomnULSyTUqv6riCRD3EZtCaOSos6EIQdBCEIAEIQgDw+VgoQg4CEIQBhZQhAAhCFwCc0Z5I/C9ad2BxFelGHwn/ALlCFHP9Xx+p52b9fuf1LFppo6TLznf5U60aIe0DAXT6kIUEfyUfOT/IXuK3yoHwg+utZ5CH+f2X+/o/rWoQvSx/lL3H0PDf8aJ6xQhCqPUBCEIAEIQgAQhCABCEIAEIQgAQhCABCEIAEIQgAQhCAP/Z"/>
        <xdr:cNvSpPr>
          <a:spLocks noChangeAspect="1" noChangeArrowheads="1"/>
        </xdr:cNvSpPr>
      </xdr:nvSpPr>
      <xdr:spPr bwMode="auto">
        <a:xfrm>
          <a:off x="17840325" y="622544475"/>
          <a:ext cx="28575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0</xdr:colOff>
      <xdr:row>900</xdr:row>
      <xdr:rowOff>0</xdr:rowOff>
    </xdr:from>
    <xdr:to>
      <xdr:col>14</xdr:col>
      <xdr:colOff>285750</xdr:colOff>
      <xdr:row>901</xdr:row>
      <xdr:rowOff>9525</xdr:rowOff>
    </xdr:to>
    <xdr:sp macro="" textlink="">
      <xdr:nvSpPr>
        <xdr:cNvPr id="2060" name="AutoShape 19" descr="data:image/jpeg;base64,/9j/4AAQSkZJRgABAQAAAQABAAD/2wCEAAkGBhQSEBQUEhQUFBUVFxcWGBcYGBYWFxQXFRQVFRcaFxQXGyYeFxojGRcVHy8gIycpLCwsFx4xNTAqNSYrLCkBCQoKDgwOGg8PGiwkHyQsLCwsKi0tLCwsLywsLCwsLCwsLCwsLCwpKSwpKSwsLCksLCwvLCwsLCwsKSksLCwpLP/AABEIAMIBAwMBIgACEQEDEQH/xAAcAAABBAMBAAAAAAAAAAAAAAAAAwQFBgECBwj/xABUEAABAwEEBQcGBgwNBAMAAAABAAIRAwQSITEFQVFhcQYHEyKBkaEyQlKxwdEjM1RikvAIFFNygoOToqOz0uMVFxgkJUNEc3Sy0+HxNDVkwsPE4v/EABoBAAMBAQEBAAAAAAAAAAAAAAADBAIBBQb/xAA0EQACAgECAwUGBQQDAAAAAAAAAQIRAxIhBDFBE1FhsfAicYGhwfEUM0KR0QUjMuE0UmL/2gAMAwEAAhEDEQA/AGbvsgrb9ws3dV/bWR9kDbPuFm/S/trm9JjagluBGbdfZtC16KFN2j5EXbPkzqNm5/LUXC/Qs4brI6TD89OtJ89ltpPjoLMWkAtMVcQfw+xcnDFPWI/bFDoz5dPFm8a293qGxInllF6r26iMmecXqvYu1Pn0tRAPQWfHP4zCM/PTetz9W1riOgs2BIyq6j9+uf0qcEt7R7fruWmkafWnaB4dX2LSyyurOxzz1VZ0D+P62fcLN+l/bTuwc+VsqOA6Cz5gYCrvJ8/YFyvotymNDUoY92wGOLoaPU5cyZpKOzDLxEoxbTL6znwtjn3G0LOZMDCptifLTutzy2oExRs5HCp+2qBYLGQ11TK71RvJzPYPWnLKUlTT4qaezJJ8XkT2ZcW89VrJ+Js/dU/bUvS50LUGXqlKgCcgBU/aVQ0boUNHSvwGbRt3qG5Q6dMlrM8idm4Jf4nLklpgzH4rNN1Flt0hz6WhhhtGzk/jMPz1Pc2fOjaNJWt9GtSosa2i6oCy/MtqU2x1nERDz3LhL8V0bmDH9JVf8M/9dQXpY5PZN2ephlLZN2d+QhCqLQQhCABCE1tukmUh1jjqAxceARVgOkKl6V5RVX4AOpt3SCeLvcounpCoDIqPH4TvenrC2L1o6QhUmzcqKzcyH/fD2iFKWbleD5bCPvTPgYWXikjWpFiQo+hp2i/J4G53V9aftcDkltNcztmUIQuHQQhCABCEIAEIQgDxXSMGRgVK2W3teIfAdqd5p++2cctsKJCy1TyipcyScFPmTosxjt9m3XinNlBY4EYHNRmjtKlguv6zNmtuIPVPsOHDNT/RNcL7XAs27wMiNR3KLLcdmedmUobPkGkKIJbWYOq44j0Xjyh259qQ0pZ+oC3IHjg4SMezxTzRzhJpvMMqYE+g4eS7s17iUr9p9R9MiHMkRw63rBHcp9elrw8iXVpaK10KsJsRZZqYjF5mNzQP/Zx7lH0rNJA2kDvVwfZxfAjCk0NH3xk+BLj2BGfLVGs2XkR1KiGtDBkMDxMz4+xTuhOT4Lekf5A2+du4fXat9B6EFRxc/q024uPjA34dmaa8qeUvSfBUerTGEjCQMMN3rUkU5bsnjG92RvKjlDeJZTMAYSPUD7VUKqkKjVqbJGL4A2n2bexXY9MEVY2okWaR2LpHMXQI0jVJ+TP/AFtFUKvb2NENEnaZA7sz4K9cxNpc/SVWT/Zn4ZAfDUMgMFZi1OSZdg1OSZ3lCEK49QEIQgBppS2ijRfUPmtJXO6GkOmeXOJcSVd+V9G9Ya4H3Nx+jj7FzrkxQ6RhfIDQ67rmYB2REHaqcNU2Knd0dLsNakadNhukljergdQWLRydoP8AMAO1uChNENiszj7CrXVqholxAA1lKlcXszfMrlo5HDzH9jh7QmtXRlopscwNa5pEGGscSNkkSnukeUBdLaeA9LWeGz1phR0nUbk93aZ8CmrW1uZ2IqpTc09YEcRC3oWlzPJc5vAkKdGnSRFRjHjuPtSbm2apm11M7sR4e5M1PqjldwlZeUVYYSH8Rj3iFYbBpO+Os26eMjvUJQ0exp6r2vHcRxGakC4NCTNRfJG1ZNIUZorSrXudTnrNE8RMeB9YUmktU6ZoEIQuACEIQB4sAWAFuMlghIJrFKQUhYLS6mbzc4MgiQ4bCNf1hML0AJxYjnuSpq0IyK1ZadHllfyeq4AuLCcXHXc9Ibs/WpWzNvdbzmQ1/wA5hgNdvumGncW71SelMgjAjKMIjKNh1q38m9LTjUacAAakdUh2F2rGU4i9/wArzs2JpWjy82Kt0a6L0fFpAIwa4k8GAu9QVvsWiS7F5DAJfUcchOJ7chCe6J5N3qrqvmGmDeOIxI2ZmG4xtTLlNphkdHeu02+aMXvd6T9QO6cNimkm/al9xTi61S+5F6d0yanwVEXKQ1a373e76iEr2ANE1HBu7M92rtSNr066YpgMG0eV9L3QoqvaS44knNMhjk93sEYSk7YvatJtaIptHE4n3DxUPaapcZJPbifruTm7OOyElaGdVWY4xjyLMaUeQwcI4ro/MB/3Or/hn/rqC5rUzXSuYD/uVX/Cv/XUFbDmj0cfNHoBCEKksBCEIAStVG+xzTk5pHeIXIubgOFkqtdmy0vYcI8llMY+K7C5wAk4BUiyaGpURXNF5cKtpfVMiAHPa0kN2jenYnVmWtzGiT0F0uc6pdkyYkzMetKW3ST6p6xw1AZD67UPo9UplZqt6eq5sYdYROJy7p7U1U3ZliqyStXPhNTWfei5htnPH3YpiVmbHUrYFaKLtWkS/q0sokvkjq7bwxazPrDF0EN1vbqMHI45JDq1aRM3KeL8pGojMCcJGsnBuuTDS60lpR7KLbxlx6pI9ID3eoqFs7nDq0oB2w284Ny6pwYySIbqB9I4ri1OdarVZ3EOFnFlMht34Wsyq8gYmQGR4ruVKNI5Bt2x1ybrPp1ulOJLSIOwx7grlS5QtPlNI4Yj3+Cq1gAMkbk6cYSJRUnubi2i2UdIU3ZPHDI9xTlUcuwkqxcmyTRJOtxjcAAMO2UmcNKs2pWSyEISjR4tasjJYaEvZ7G5/kgnfq71O2lzJJNLmIucnFmMNO8+w+9SlDk+zOrUOPm0xPe92A7AVL2Do6cCjQ63pO67u8iG9gCnyZ4pUtyXLxEEqW5F6O0NWqgFrDd9J3VaBPpOz7JVmsmiqVmZNorOM/1dPC/B2uxIB13QBtTG28qWsJa0335Fx6zBw9L1cVDVbcXkvebxObplTf3J81SJX2mT/JUjpGieXVMs+1iG06JwGLjdcdbnTJBOeUTO5Rul7NSDi17XscDHVM48HA+tUunUacjjxg+Ktuh7T9sUhTJmrTHUOt7Bk0j0m6jrGGpIzY2kn3CMsHS8COqaGa49SoOBbB8DPgm9bQtRsxddwcPU6CnloshDoOc5YYe9Ii2OZIvGN5J9YwWYzl0YuMpdCMfo2o0y5jwM5umO/JMrQSA7iVbKOnWZGQcpYdu4+wrNaqx7cbtQnDrAXstpxPYUxZ5J+1EaszT9pFEqU/ruXRuYIf0lV/wz/wBdQUDa9DsJPwZaTsLh65Vu5lNHinpGqRfE2d4h0fdaOsRs2K7DnjNpHocPxEZySO3oQhegeqCa2/SLKTZeeA1ngFF6X5TtZLacOdt81vvKq76zqji5xJJ1lOhib3Zhy7iQ0lph9cxk3U0e06080bZminFQxLrwjVhGPgo2hglX18E9wVUjN9R1aLCWAu6XpATgIAIkDXjIEHZmou02gMaXOIa1okk4ADXjqStWuA0lxAAxJJAA4k5KkaV0zQtFUde00w2WtLLt12PlClN/g4DJO4fA5vwMZJ0SGmuUhbTJs4LwBJqgB9NoDocA4GLw3zE5FRmhKQqNcWVa1JzZdUq3gaesiTea6cZxkdmCUs+i5eKxqUzRmLzGmnVdqaxopU6bg+YESfvU/pQQ0fFUmmGgdaHAxgcekqzm/FrNRc4FzfR9jHDTH9/XMn3bti9W0OqC4XQxoAc54AvGBjUbABccxSwzl8CGFazXXO6MNN3y7weCXSbt9xBh2rhgBuQbZ+kDOjLDTGQbMNa4k3iCZL4mTmSTiJKmrHZgxgEmGgCTmQMApJzjFUhsYtvcUsVjDQAMuzblgBgMlXtI6Idaf4QuvdTNa2vaHtMG5ZWU6IxGXW6UKyaPtLatRl0ggvAwOwtn1jvW1CximLs3iX1X7JNWvVrOcdgBqR2BQy3luPSpEfoPR9Sg0ipVfUEMDQ83nC63rkvJJcXOM45QMslITrKwQZTavWnAZevetJUjjZmpWvHcFdNBMizs3gnvJKobnahhtOz/AH+uxdFsdG5TY0YXWtHcAErM9kghzFkIQpxp5MpU6LPJbJ2u6x7svBO22zDAnZhAXT28wwH9r/QfvVseYw6rYB+In/5l50sE3zR48uFySe6+ZzSg1rW36rrrRhtLzsaNZ9Sjrbpw1Ja0BjDmAcXD5x18MuOa6tU5hnu8q3XtX/TxA3fDYLR32PoOds/Qfvl2PDNO2jcOEknbW5x8huyFnohqkcF1/wDk+j5Z+g/erc8wf/m6o+I/epnZzGdjk6I5NRGomR2BOrE/o6jX03ljmkEY6xxXT/4gv/MH5D98tm8wu22T+I/fLDwzYuXD5H08iMrOZbKPTUwGVRhVaNseU3XGvhwKr9Sxx847l0rk/wA1D7LUDha77ci00okaod0piDinlv5sxUcS2tcnV0c46464hRS4TLdpEk+CzXaXkcko2WBkOxNLcCNZ4e5dZfzRT/av0X7xNqvMveGNr/Q/vFqPDZrtryCPB57tx+aOR09Ivbg15O49Zvc7BX7mXtpfpGrIAP2u84ZfG0RlqUm7mHn+2foP3qneQvNd/BtpfW+2OlvU3U7vR3Il7HTN8+hERrVmPA1JSaLcPDSjNSaLrbLayk289waPXuA1lU3S/Kh1WWsljPzncTqG4eKSt9R9a1Vm1WOAaT0bg7AtEDBuMGZmQNSQ/gotxHWXsY4JbsulJiFKlOadNCTC0qWiMs04wOTUhMbTpukwuaXtLwCejaQ6oYEw2mDJO5HSFRdo5PUXOc4BzHOJJLX1Gi8fOuhwBPrTcahft38DLb6Ff0xygNpvNkMYyHXXTGYg1OjvEOBGcsjxLuwaAaGh9drhLg5tJr6dUWg3QZBibkQTfJAEkkCSdqehmWd5dUc2u67LWPEMaAcatQvc+4BlIicgCcFL2OwmoS+tJB1EXS8AyA5nmUwcRS15vJOA9CeWMI1j2Xrl/IpRbftBZ7K6tD3fFgQ0MwBbEXaUxDIwNTBzxgLrfK0raPfUqRN1obgQxzQxoLQGBpgeaDAcQbuIiAp4FbspyvPeZ2OUUIWagGiBMSTiZJJMkknMqSsVv6MkxIIiE36NbspAYlTvfmMWxJWOnSc++ykxj/KmLt4gecW56tSjaLyXbSc952Rs3KSsORO5RdrcGucG5mQTs3cdvdtWUkds1tdeeq3LWdv+3r7k0dsGf1xWzlgCFvkYN7FZ71RjRrcB44+EroqhOTuh+jb0jx13DAeiPeVNqXJLUxsVQIQhLNAhCEACEIQAIQhAAhCEACEIQAIQhAAhCEAUvT4qAV+gu9LFTo73k34JbO6YUVySt9pq2YOtlLoawc5pEReDYh4bJgGeGBIwIVg0phWfx9YCbgq6KtJiL6GXUgcxKZ1dDtPkkt8QnoTLTmmKNlomrXqdGwYTm5xOTWgYk55bDlEroDOro17cheG73KH0lpE0+q0dbDEglrZMDAYveTgGNxOuBikNHc9Nha8gU7QG+k5jXdpAqXu5XzRmmbFpClfpmm/eMHNOwggOadzghZNL3VoNNoo2j9G436kzIcGkgm8Mn1CMHPGoDqsybtUu1yf1dHUy4hj8RqzSTNHOaesJG7ELc5uTtmVE2s1GcSnYatWlbFwGJSWxiRnAZpMPkprWtN47kpSdAvH8Ebd53es8Cu1Ryx5XtlxsN8o/mg+3/nYo2Fm9OJzK1cUIDBU5ya0PfPSvHVHkjaRr4D18Ew0Loo16mPkN8o7fmjefUrxTYAAAIAwA2BJyT6I1FdTZCEJAwEIQgAQq67nE0aM7dZR+NZ71uzl/o85W2zHPKo05YnWuWctE+hV53OHo4Z22zCcR8KzEd6G84WjjlbbMfxrNZjbtXbCywoVefzhaOGdtswzHxrMxnrWTzg6Oz+3bNH96z3rlhaLAhV1vOHo45W6ynM/Gs1CTr2Idzh6OBg22zA/3rPeunbLEhV53OFo4Z22zDP8ArWas9aP4w9HZ/btmjP41mUxt2oCywoVe/jD0d8us2v8ArWas9a1HOLo35dZfyrPegCxoVd/jF0b8usv5VnvW9Dl9o972sZbLM5zyGtaKjSXOcYAAnEkkIAa6dMVnE5QD+b/smdJ4IkGRtGuMFIcpeTD69RtRj4F24+mQCHtmQQSMCPrkq1ovk2+wtcwOeWucSA4TdGIAkRuMzEkqzHK0kZ0R0tt0+4nAFyHnzrP6ezM8wU3uGy8Xw7thrO9dMba6jIBF8bcyYDRMgAz5ROEY56lX+dHkwbbYxUoAPq0CXNDcS9hHwjRGbsGuA+bGZTJbC0cFCmtAcrLRZKjH06hABAIIDgWziI1jdKhwE/sGlOiaQ1jL5nruF4gEZNBwHHetJAzq9s08ZoW+ykuovf0Vopifg37RON05jiPSgdFoVLzQRrErj3M4/pHWyg7Gm+k2pGoOY+6D+d+aF1vRzYpsG4BcZhbMr9PlzZzUeyq19Mtc5t6LwN1xEy3rDKclLCrSrMLqdUOaMTdIdEbQMexc+r8mrQ6oalNj3tqOc4Op4iC515pd5pBlpnfmpDkRYLluIcaZPRPlrHB93rUxBcJbryBPYvXz8Fw/ZueOW6V1z/2iLHxGTVpkixUrRT6Rrb4feaXgNkzdIEOIwbntxuuAxGDp7pxP17NiUrWGnT8hobJJMCMTn3kkpFzl4q8T0DUuW1jsjq1QMbmczqaNZKSguIa0SSYAGsq76E0SKDNr3YuO/YNwWMktKOxVjqw2JtJgY3Id5OsnenCEKQaCEIQAIQhAHjulcqCM92RbtIzjslu0NzTYsfRMtJczCdXCYPVOxwMbCUmKbXRdMHx7vcnNG3OZ8YJHpAScc5nbsOesOSKrl+xNpa5b+A5p021m6z/ma46wNu7J2qDgowtdRqYwfFr2nDuOPDiFIfa39ZQMZgjCDtEHL704cMAntMstLbhBbUEkjWDrLZxO8HPXiLyXq0e7yE69HjHr4CFWx9KyWkm9EH52TSd58h2+4fOSdgBfSLT5uG/rRH5wb4rbR9Q2eoadUdR3djheBzg5HWOLQnlosxpWgOODahuuO8+dsxz43tiw3W3xQtycfZ+KZDaOEVROsOH0mOHtSlanetI2SyeAY0nwBTytZLlraDre384j3kdizSss2l05BuO6WNYf809i25q9XgMeRN6v/JG2qmXVGt1wJ4u67u694La0skhgwGBO5oHVnfGMbXQnVnHxlZwzJgbZxI8Q3gTsWlRppjbVeZO0GfWDPbPoidp9Bil07vPqMbU7G43gRsjENndmTtnYhlGMBidZ1Y5dmwZnPKE5pWO6Dl852obt+rwnCA7Z9MDAzjk3G+/aTrA26zrjAJljdXRDQMzjtcccfUT4DxUlyQP9I2O7iPtmzyfxzO/68UyqMJMHV5jdWy8R9dikeSY/pCx7rTZ8G5D4ZmZXUzSZ67WrmAiCJWyFsYRtp0DTdkLp3ZdoURaeT9RhlsOI1iQ7gYxI3ZK0oTY5ZIy4rocf5Wc2NC2E1G/zeucXECWPO17NR3jtlc9r80Fva+GtpPb6YqNAHEOh3gvTtaytf5QB9feo20aBHmOjccfFOjmXuMOLRz3kJyJFgovDnB9arF9wm60CYa2cSBJMmJOrBWtgiI1JetYHszbhtGI70iAm2nyMFat3IhrgRTeWgySx0wZM+UyD2uD035J8mKlmtT3Pb1DSLQ681wkvYYkAHIa2hW8BZVK4vLocG9mJ7CGpSXQY6QzHAqOqVE+0mesOHtKecm9DdI4VXjqA9UekRr4D18FHKSirY9bkhyZ0LcHS1B13Dqg+Y0+0/XWp9CFG3btjkqBCELh0EIQgAQhCAPF2Bzb2hLUZ80h+44FKiwDeO8epKN0eTkQeMFIc4kryR7zSkwB0tJpP2HyT7PrknlQhxb0o6J48moPJkZdbVwPeFhtlqARBI2YPHc7HuKWoNjDFo9Ei8w/gPiPwSlOSYmU097HdT4VopWkXXn4uqPJcSO4E4YZHDLApWy2Nzmmy1hD2jqHaBkBtiMNwIwWlno4XQBdOdM3nUzwEdJS4wQpmnSa9rQXHq4sd5T6ZGxzfjWCPNxEYjDCab0rb7eu4gyz0Ko/Z+H1X2Ia3WcllGqR1mOuPGxzHA/7ra1WMtdaiBjLabeLhBjsCnq1EPY+YlwBdGIvtBc17SM2uYHQRshKVaTbznSPLdUxBiboawnDVDz+CkLM1tXrmSLiWtq9WmVitZQwAESKUAAf1lY4wPvZ8dcQkKVgMlzsXOmSIwjMN1ADInIZKz/aLZBOoQ0awDmT84nEnsSNWwTw8MMsIxjVIjYGqiGWluWQ4mluVupTxEcQYJ7WNOLtfXdA7ym3QZkZHM3s/vqvsZPFT9eyNEyZ265O/PH76eKZ1zsHafeJ8HBNWW+RVHNfIiXWWBBy2eQ3u8pykOTFOLfY9X85oRkwfHMyGZTaqDvHDq+Ikn6SX5Ls/pCyZf9TQ2T8czXifFOi7KISs9ZIQhUlgIQhAAhCwSgDMJtW0cx2qDtGC5J/KTs/ySt9NiyPskaHySt9NiE65AdMfoQzg4Eb8PUtf4Gdtb4+5c2H2SND5JW+nTWf5R9D5HW+nTTO1kY0ov9bkw59QFzm3MJibxA1DBWCnTDQABAAgDYAuQ/yjaHyOt9Omtf5SFD5HW+nTWZScuZ1JLkdiQuOfykaHySt9NisfITnfpaTtRs7KFSmRTdUvOc0iGuaIgffLJo6AhCEACEIQAIQhAHlAD5ve+zH2BO6TWwLwaPw6HsrNUXZ7A/PoaAG1wvR4KSoWqkzy6tlZuZQY8/5j6l5U493r9rPEyR/6/X6WO6bWDJzB+MoD/wCwU6pVWZXmH8ZRPqcU3OlGgAsNdwJAkU6NBhJyh5YIUh077oLiGNORqWmq8mcoZTLWngClPG+pHKEv1L15m9Kx0j5o/B//ACYTulo9hyvb5xy25ZKLqW5rc3Sc/IbTbExi6oHVBr2Sn2i9KNqAlpmN5MDKZcTrww17zC7HHW7FTxzitSsndHcni8iHN7TGZk57xPHFSFs5I9Fm5hjY4H1plYrVAmcb10Y5GCXH8Focd0Jatbw59VryRcN4xm1hAlzcPMJEjGWk4G6E7+33bkycWt7v14DOtYQMi0cTJ9SY1tFl3nDxPuWH6Za1t93XpEwK1OWwdlWmD1XbzeB1ArevTwLmupOA+60xhO2rTALD9+0FYeJNOSukZalF8yPraHE4v8B7XJnU0MzW93fTCc2y2GiCalnqsaMb9Gu9zY23b4gcQmY05Rf5NtrsOx9x3+emB+ckaZc4v18CuCytWm67+flZE6bsDKTQ7HOMXjPMYNdrgjJPOStmputdke1n9fRMkzBFVm10pLTGj6lWm4i0iq0CYuAA3cfKYS0HfgkeQVWo60Wa6yi5rbRSvE/GNmqwzjuyjYqse8E73T8fqenherGnq3T35rzo9ToQhemeyCEIQALDllYcgDxHTicRI4wlzQbBLb4jaA4fSEepNQEqwHVK4zLFqFGdV7gce7/ZLMswmMeBwPetrMCYk94B9ambHSdh1RHh3GR4KfJl0kmXNoGDNHHYe0Qe0bOC0tOiSBIGHqKu2jNGAgAg9mIHfEdilHcmHES1pM5gg4g7f+VD+Ld7HkS/qahKjklWzELpnMHTu6Wc3WLNVvceko4dnrlNNKckalLrljtrMJx2747pjUpLmLs5bpd2EfzermZJ69HNX4s2vY9bhuKjm5HoRCEKguBCEIAEIQgDyBVsVINEuJJ85xdDRti7PDAg70o/SPQNmkxt04NqFhaeAJ8uBrIGeQUDZ6uok3SQSAYmPrml7Ra2uwu3QBEAk4Ak5uxmeA3JHZ9HuS9lvT3RI0dJVLTUYHmLswQPJ1lxBcBqzloCs1W2UqIvOMFwmTJc8bces4HfhseVz9loLSC3AgyDvGSxUrucSXEknEkmSeJXJYdXgjOThlNpJ0i02q1dLTfUyp3gJJ6z3wMA0uxAGO6ZJJhTbrcylZi6kboA6sTg4iAASAX1bplz4Aa0gNguC542sRhx8c0u7SbyGguJDRAGoAmThvXHh6C58HqpXsmXvQWlwyk6o4O6MtNJknBj3MYHGNhaDjqlTemtO0haC6i5hklocCDg9l3PZF7wXLbTpR72tZJDGkkNGUmASd8ADsRYauJGMEYxnhjgiOPSn4kmT+mKb7RuvA69adHWamwUb0UqpD6dS91CTdc2m8zi1xZOwRvURyiszy4VLJfpVKLWtqUgSHsDQG3mkfGMMZ9hxTTRWkBa7G6yuphjqYL6ZvOdeGJIN7WMThqLsAkbBpV9UtpOcWWql8VU1vAw6N3pGBhPlDDMCUS4mUVKEFXK14euZ5sceTHKW9tPe99n193f3eca7lcXU3sfTF44S3qtdjj0lGCwnPFoaVinY6dWu26xpYxl5/Qh7g6Yx6N7g8Q4wQDOsJTTVvpO6zqYp1us2qBkYEhzNzjnwhVezWuoHlzHFsAklpIMYaxvhGOGqNxWk9bDi1QcoLS/l67iz1uTVF5LqL3Nj0evHGmbtRvc5M+RT6rdI2emyY+2aJc2AcBWYCYcMIGvNQ1t01VquDnOMjI5HvGtTHId5qaSsz3EF3T0CZnrfCsEzOetNx45xXtu/XzKMWPJji+0dr9/uet0IQqy8EIQgAWHZLKw7JAHjQVqIM3W5ZXXkccahxSrLfSAgMnspjxuyo6z2J7pwgRmcBmNqdU7NSZ5by4+iz9o4JTUSeUY+LJiw6fY2AKLM8zM+EBXDR9qrObIYxjdpF0d7jj2KhWXSRafgGNZ84i87H5zsladGVo61ZxcREyTDZ9I+bwOPzSvP4jG1ukeNx2Da0vqXfR1Uz8YXYeYLrfpEexSFXSLWD0ndpAPE5+CoTuUvWAacMhGGGeGwbzjwGCStenuoSDJyBxGGMnwMbhvUiWRPY8P8FlcthflVp0ufN4kAluerDXqMyd0qT5lLW52lSC4uH2vVIJJny6WBEwCubW/SJfPH3q7/Y/vnSzv8NV/WUV6mDC47vmfU8FwvZJWejUIQrD1AQhCABCEIA8QArDigrCDgIQhAGZRKwhcA2BT3RpBdjnBj68JTBLWetdcCuSVozJWqJ2xaUdSqNe3NjpH135dqluV9lDgy00ZAcA4RmO3a04dyroYc26/EQp/ktXNSk+g8YEl1Odbo6zeBC8/NHRWWPTn7jyuJh2bWeP6efin/Bhj22+kScLQwdbV0gyvjt8odutV91mdSc4OzLXNPbjh3BP3WerQqh1OQQZadkau7Dgpuvo4WpgqtAaQesPRIzja06l1SWLl/g/l/o4sqwPZ/wBt/J/wUVzVYuQFL+f2Yn5RQH6ZiirVo64+66WnZq79isHIenFuswBBHT0f1zFa5bWj0Z5E42j1ehCEwoBCEIAFh2SyhAHiakXPJzOG3eMycAlqNnAEugDbqPDW7sw3r0y3mU0UP7M78tXI7i9bHmX0XevGzuJ2mtXPrestGWmecBaQ1uZaNX3R07IwpDeMT85IG3uLYyYDg0ZAkbNZ35r0oeZLRJxNndP9/X/1EDmS0T8md+Wr/wCouaEY7JHnKhWk4k5dY7G4YDeTh2hYtNtP+2ydXYAB2L0e3mW0UMrO7MH46vqy89YPMnoo52d35av/AKiz2asz2KuzzA966T9j3/3Z3+Gq/rKK6r/Ejon5M78tX/1FKcnObew2Csa1lomnULSyTUqv6riCRD3EZtCaOSos6EIQdBCEIAEIQgDw+VgoQg4CEIQBhZQhAAhCFwCc0Z5I/C9ad2BxFelGHwn/ALlCFHP9Xx+p52b9fuf1LFppo6TLznf5U60aIe0DAXT6kIUEfyUfOT/IXuK3yoHwg+utZ5CH+f2X+/o/rWoQvSx/lL3H0PDf8aJ6xQhCqPUBCEIAEIQgAQhCABCEIAEIQgAQhCABCEIAEIQgAQhCAP/Z"/>
        <xdr:cNvSpPr>
          <a:spLocks noChangeAspect="1" noChangeArrowheads="1"/>
        </xdr:cNvSpPr>
      </xdr:nvSpPr>
      <xdr:spPr bwMode="auto">
        <a:xfrm>
          <a:off x="17840325" y="929192325"/>
          <a:ext cx="28575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>
    <xdr:from>
      <xdr:col>13</xdr:col>
      <xdr:colOff>0</xdr:colOff>
      <xdr:row>13</xdr:row>
      <xdr:rowOff>28575</xdr:rowOff>
    </xdr:from>
    <xdr:to>
      <xdr:col>14</xdr:col>
      <xdr:colOff>9525</xdr:colOff>
      <xdr:row>13</xdr:row>
      <xdr:rowOff>1295400</xdr:rowOff>
    </xdr:to>
    <xdr:pic>
      <xdr:nvPicPr>
        <xdr:cNvPr id="2061" name="6 Imagen"/>
        <xdr:cNvPicPr preferRelativeResize="0">
          <a:picLocks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6421100" y="3581400"/>
          <a:ext cx="142875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</xdr:row>
      <xdr:rowOff>19050</xdr:rowOff>
    </xdr:from>
    <xdr:to>
      <xdr:col>13</xdr:col>
      <xdr:colOff>1114425</xdr:colOff>
      <xdr:row>14</xdr:row>
      <xdr:rowOff>1276350</xdr:rowOff>
    </xdr:to>
    <xdr:pic>
      <xdr:nvPicPr>
        <xdr:cNvPr id="2062" name="6 Imagen"/>
        <xdr:cNvPicPr preferRelativeResize="0">
          <a:picLocks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6421100" y="4905375"/>
          <a:ext cx="11144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15</xdr:row>
      <xdr:rowOff>0</xdr:rowOff>
    </xdr:from>
    <xdr:to>
      <xdr:col>13</xdr:col>
      <xdr:colOff>1114425</xdr:colOff>
      <xdr:row>15</xdr:row>
      <xdr:rowOff>1257300</xdr:rowOff>
    </xdr:to>
    <xdr:pic>
      <xdr:nvPicPr>
        <xdr:cNvPr id="2063" name="7 Imagen"/>
        <xdr:cNvPicPr preferRelativeResize="0">
          <a:picLocks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6421100" y="6219825"/>
          <a:ext cx="11144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16</xdr:row>
      <xdr:rowOff>0</xdr:rowOff>
    </xdr:from>
    <xdr:to>
      <xdr:col>13</xdr:col>
      <xdr:colOff>1114425</xdr:colOff>
      <xdr:row>16</xdr:row>
      <xdr:rowOff>1257300</xdr:rowOff>
    </xdr:to>
    <xdr:pic>
      <xdr:nvPicPr>
        <xdr:cNvPr id="2064" name="8 Imagen"/>
        <xdr:cNvPicPr preferRelativeResize="0">
          <a:picLocks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16421100" y="7553325"/>
          <a:ext cx="11144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</xdr:row>
      <xdr:rowOff>0</xdr:rowOff>
    </xdr:from>
    <xdr:to>
      <xdr:col>13</xdr:col>
      <xdr:colOff>1114425</xdr:colOff>
      <xdr:row>17</xdr:row>
      <xdr:rowOff>1257300</xdr:rowOff>
    </xdr:to>
    <xdr:pic>
      <xdr:nvPicPr>
        <xdr:cNvPr id="2065" name="10 Imagen"/>
        <xdr:cNvPicPr preferRelativeResize="0">
          <a:picLocks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6421100" y="8886825"/>
          <a:ext cx="11144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18</xdr:row>
      <xdr:rowOff>0</xdr:rowOff>
    </xdr:from>
    <xdr:to>
      <xdr:col>13</xdr:col>
      <xdr:colOff>1114425</xdr:colOff>
      <xdr:row>18</xdr:row>
      <xdr:rowOff>1257300</xdr:rowOff>
    </xdr:to>
    <xdr:pic>
      <xdr:nvPicPr>
        <xdr:cNvPr id="2066" name="11 Imagen"/>
        <xdr:cNvPicPr preferRelativeResize="0">
          <a:picLocks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6421100" y="10220325"/>
          <a:ext cx="11144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19</xdr:row>
      <xdr:rowOff>0</xdr:rowOff>
    </xdr:from>
    <xdr:to>
      <xdr:col>14</xdr:col>
      <xdr:colOff>704850</xdr:colOff>
      <xdr:row>19</xdr:row>
      <xdr:rowOff>1257300</xdr:rowOff>
    </xdr:to>
    <xdr:pic>
      <xdr:nvPicPr>
        <xdr:cNvPr id="2067" name="497 Imagen"/>
        <xdr:cNvPicPr preferRelativeResize="0">
          <a:picLocks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6421100" y="11553825"/>
          <a:ext cx="212407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20</xdr:row>
      <xdr:rowOff>0</xdr:rowOff>
    </xdr:from>
    <xdr:to>
      <xdr:col>14</xdr:col>
      <xdr:colOff>704850</xdr:colOff>
      <xdr:row>20</xdr:row>
      <xdr:rowOff>1257300</xdr:rowOff>
    </xdr:to>
    <xdr:pic>
      <xdr:nvPicPr>
        <xdr:cNvPr id="2068" name="498 Imagen"/>
        <xdr:cNvPicPr preferRelativeResize="0">
          <a:picLocks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6421100" y="12887325"/>
          <a:ext cx="212407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</xdr:row>
      <xdr:rowOff>0</xdr:rowOff>
    </xdr:from>
    <xdr:to>
      <xdr:col>14</xdr:col>
      <xdr:colOff>704850</xdr:colOff>
      <xdr:row>21</xdr:row>
      <xdr:rowOff>1257300</xdr:rowOff>
    </xdr:to>
    <xdr:pic>
      <xdr:nvPicPr>
        <xdr:cNvPr id="2069" name="499 Imagen"/>
        <xdr:cNvPicPr preferRelativeResize="0">
          <a:picLocks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6421100" y="14220825"/>
          <a:ext cx="212407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</xdr:row>
      <xdr:rowOff>0</xdr:rowOff>
    </xdr:from>
    <xdr:to>
      <xdr:col>14</xdr:col>
      <xdr:colOff>1038225</xdr:colOff>
      <xdr:row>22</xdr:row>
      <xdr:rowOff>1257300</xdr:rowOff>
    </xdr:to>
    <xdr:pic>
      <xdr:nvPicPr>
        <xdr:cNvPr id="2070" name="500 Imagen"/>
        <xdr:cNvPicPr preferRelativeResize="0">
          <a:picLocks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16421100" y="15554325"/>
          <a:ext cx="245745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</xdr:row>
      <xdr:rowOff>0</xdr:rowOff>
    </xdr:from>
    <xdr:to>
      <xdr:col>14</xdr:col>
      <xdr:colOff>447675</xdr:colOff>
      <xdr:row>23</xdr:row>
      <xdr:rowOff>1285875</xdr:rowOff>
    </xdr:to>
    <xdr:pic>
      <xdr:nvPicPr>
        <xdr:cNvPr id="2071" name="Picture 7"/>
        <xdr:cNvPicPr preferRelativeResize="0">
          <a:picLocks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16421100" y="16887825"/>
          <a:ext cx="1866900" cy="12858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</xdr:row>
      <xdr:rowOff>19050</xdr:rowOff>
    </xdr:from>
    <xdr:to>
      <xdr:col>14</xdr:col>
      <xdr:colOff>57150</xdr:colOff>
      <xdr:row>24</xdr:row>
      <xdr:rowOff>1304925</xdr:rowOff>
    </xdr:to>
    <xdr:pic>
      <xdr:nvPicPr>
        <xdr:cNvPr id="2072" name="952 Imagen"/>
        <xdr:cNvPicPr>
          <a:picLocks noChangeAspect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16421100" y="18240375"/>
          <a:ext cx="1476375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</xdr:row>
      <xdr:rowOff>85725</xdr:rowOff>
    </xdr:from>
    <xdr:to>
      <xdr:col>14</xdr:col>
      <xdr:colOff>695325</xdr:colOff>
      <xdr:row>32</xdr:row>
      <xdr:rowOff>9525</xdr:rowOff>
    </xdr:to>
    <xdr:pic>
      <xdr:nvPicPr>
        <xdr:cNvPr id="2073" name="3 Imagen"/>
        <xdr:cNvPicPr preferRelativeResize="0">
          <a:picLocks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6421100" y="28784550"/>
          <a:ext cx="211455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32</xdr:row>
      <xdr:rowOff>66675</xdr:rowOff>
    </xdr:from>
    <xdr:to>
      <xdr:col>14</xdr:col>
      <xdr:colOff>695325</xdr:colOff>
      <xdr:row>32</xdr:row>
      <xdr:rowOff>1323975</xdr:rowOff>
    </xdr:to>
    <xdr:pic>
      <xdr:nvPicPr>
        <xdr:cNvPr id="2074" name="4 Imagen"/>
        <xdr:cNvPicPr preferRelativeResize="0">
          <a:picLocks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6421100" y="30099000"/>
          <a:ext cx="211455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25</xdr:row>
      <xdr:rowOff>0</xdr:rowOff>
    </xdr:from>
    <xdr:to>
      <xdr:col>14</xdr:col>
      <xdr:colOff>47625</xdr:colOff>
      <xdr:row>25</xdr:row>
      <xdr:rowOff>1504950</xdr:rowOff>
    </xdr:to>
    <xdr:pic>
      <xdr:nvPicPr>
        <xdr:cNvPr id="2075" name="1010 Imagen"/>
        <xdr:cNvPicPr>
          <a:picLocks noChangeAspect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16421100" y="19554825"/>
          <a:ext cx="1466850" cy="15049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33</xdr:row>
      <xdr:rowOff>95250</xdr:rowOff>
    </xdr:from>
    <xdr:to>
      <xdr:col>13</xdr:col>
      <xdr:colOff>1257300</xdr:colOff>
      <xdr:row>33</xdr:row>
      <xdr:rowOff>1285875</xdr:rowOff>
    </xdr:to>
    <xdr:pic>
      <xdr:nvPicPr>
        <xdr:cNvPr id="2076" name="445 Imagen"/>
        <xdr:cNvPicPr preferRelativeResize="0">
          <a:picLocks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16421100" y="31461075"/>
          <a:ext cx="125730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34</xdr:row>
      <xdr:rowOff>95250</xdr:rowOff>
    </xdr:from>
    <xdr:to>
      <xdr:col>13</xdr:col>
      <xdr:colOff>1257300</xdr:colOff>
      <xdr:row>34</xdr:row>
      <xdr:rowOff>1285875</xdr:rowOff>
    </xdr:to>
    <xdr:pic>
      <xdr:nvPicPr>
        <xdr:cNvPr id="2077" name="446 Imagen"/>
        <xdr:cNvPicPr preferRelativeResize="0">
          <a:picLocks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16421100" y="32794575"/>
          <a:ext cx="125730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</xdr:row>
      <xdr:rowOff>66675</xdr:rowOff>
    </xdr:from>
    <xdr:to>
      <xdr:col>14</xdr:col>
      <xdr:colOff>533400</xdr:colOff>
      <xdr:row>35</xdr:row>
      <xdr:rowOff>1247775</xdr:rowOff>
    </xdr:to>
    <xdr:pic>
      <xdr:nvPicPr>
        <xdr:cNvPr id="2078" name="476 Imagen"/>
        <xdr:cNvPicPr preferRelativeResize="0">
          <a:picLocks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6421100" y="34099500"/>
          <a:ext cx="1952625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36</xdr:row>
      <xdr:rowOff>66675</xdr:rowOff>
    </xdr:from>
    <xdr:to>
      <xdr:col>14</xdr:col>
      <xdr:colOff>533400</xdr:colOff>
      <xdr:row>36</xdr:row>
      <xdr:rowOff>1247775</xdr:rowOff>
    </xdr:to>
    <xdr:pic>
      <xdr:nvPicPr>
        <xdr:cNvPr id="2079" name="478 Imagen"/>
        <xdr:cNvPicPr preferRelativeResize="0">
          <a:picLocks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6421100" y="35433000"/>
          <a:ext cx="1952625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1333500</xdr:colOff>
      <xdr:row>37</xdr:row>
      <xdr:rowOff>66675</xdr:rowOff>
    </xdr:from>
    <xdr:to>
      <xdr:col>14</xdr:col>
      <xdr:colOff>952500</xdr:colOff>
      <xdr:row>37</xdr:row>
      <xdr:rowOff>1247775</xdr:rowOff>
    </xdr:to>
    <xdr:pic>
      <xdr:nvPicPr>
        <xdr:cNvPr id="2080" name="479 Imagen"/>
        <xdr:cNvPicPr preferRelativeResize="0">
          <a:picLocks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6421100" y="36766500"/>
          <a:ext cx="2371725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1333500</xdr:colOff>
      <xdr:row>38</xdr:row>
      <xdr:rowOff>85725</xdr:rowOff>
    </xdr:from>
    <xdr:to>
      <xdr:col>14</xdr:col>
      <xdr:colOff>962025</xdr:colOff>
      <xdr:row>38</xdr:row>
      <xdr:rowOff>1314450</xdr:rowOff>
    </xdr:to>
    <xdr:pic>
      <xdr:nvPicPr>
        <xdr:cNvPr id="2081" name="480 Imagen"/>
        <xdr:cNvPicPr preferRelativeResize="0">
          <a:picLocks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6421100" y="38119050"/>
          <a:ext cx="2381250" cy="1228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41</xdr:row>
      <xdr:rowOff>142875</xdr:rowOff>
    </xdr:from>
    <xdr:to>
      <xdr:col>13</xdr:col>
      <xdr:colOff>1019175</xdr:colOff>
      <xdr:row>41</xdr:row>
      <xdr:rowOff>1219200</xdr:rowOff>
    </xdr:to>
    <xdr:pic>
      <xdr:nvPicPr>
        <xdr:cNvPr id="2082" name="483 Imagen"/>
        <xdr:cNvPicPr preferRelativeResize="0">
          <a:picLocks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16421100" y="421767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</xdr:row>
      <xdr:rowOff>142875</xdr:rowOff>
    </xdr:from>
    <xdr:to>
      <xdr:col>13</xdr:col>
      <xdr:colOff>1019175</xdr:colOff>
      <xdr:row>42</xdr:row>
      <xdr:rowOff>1219200</xdr:rowOff>
    </xdr:to>
    <xdr:pic>
      <xdr:nvPicPr>
        <xdr:cNvPr id="2083" name="484 Imagen"/>
        <xdr:cNvPicPr preferRelativeResize="0">
          <a:picLocks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16421100" y="435102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43</xdr:row>
      <xdr:rowOff>142875</xdr:rowOff>
    </xdr:from>
    <xdr:to>
      <xdr:col>14</xdr:col>
      <xdr:colOff>695325</xdr:colOff>
      <xdr:row>43</xdr:row>
      <xdr:rowOff>1219200</xdr:rowOff>
    </xdr:to>
    <xdr:pic>
      <xdr:nvPicPr>
        <xdr:cNvPr id="2084" name="12 Imagen"/>
        <xdr:cNvPicPr preferRelativeResize="0">
          <a:picLocks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16421100" y="44843700"/>
          <a:ext cx="21145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44</xdr:row>
      <xdr:rowOff>142875</xdr:rowOff>
    </xdr:from>
    <xdr:to>
      <xdr:col>14</xdr:col>
      <xdr:colOff>695325</xdr:colOff>
      <xdr:row>44</xdr:row>
      <xdr:rowOff>1219200</xdr:rowOff>
    </xdr:to>
    <xdr:pic>
      <xdr:nvPicPr>
        <xdr:cNvPr id="2085" name="13 Imagen"/>
        <xdr:cNvPicPr preferRelativeResize="0">
          <a:picLocks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16421100" y="46177200"/>
          <a:ext cx="21145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</xdr:row>
      <xdr:rowOff>142875</xdr:rowOff>
    </xdr:from>
    <xdr:to>
      <xdr:col>14</xdr:col>
      <xdr:colOff>695325</xdr:colOff>
      <xdr:row>45</xdr:row>
      <xdr:rowOff>1219200</xdr:rowOff>
    </xdr:to>
    <xdr:pic>
      <xdr:nvPicPr>
        <xdr:cNvPr id="2086" name="14 Imagen"/>
        <xdr:cNvPicPr preferRelativeResize="0">
          <a:picLocks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16421100" y="47510700"/>
          <a:ext cx="21145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</xdr:row>
      <xdr:rowOff>142875</xdr:rowOff>
    </xdr:from>
    <xdr:to>
      <xdr:col>14</xdr:col>
      <xdr:colOff>695325</xdr:colOff>
      <xdr:row>46</xdr:row>
      <xdr:rowOff>1219200</xdr:rowOff>
    </xdr:to>
    <xdr:pic>
      <xdr:nvPicPr>
        <xdr:cNvPr id="2087" name="16 Imagen"/>
        <xdr:cNvPicPr preferRelativeResize="0">
          <a:picLocks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16421100" y="48844200"/>
          <a:ext cx="21145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</xdr:row>
      <xdr:rowOff>142875</xdr:rowOff>
    </xdr:from>
    <xdr:to>
      <xdr:col>13</xdr:col>
      <xdr:colOff>1019175</xdr:colOff>
      <xdr:row>47</xdr:row>
      <xdr:rowOff>1219200</xdr:rowOff>
    </xdr:to>
    <xdr:pic>
      <xdr:nvPicPr>
        <xdr:cNvPr id="2088" name="17 Imagen"/>
        <xdr:cNvPicPr preferRelativeResize="0">
          <a:picLocks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16421100" y="501777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48</xdr:row>
      <xdr:rowOff>142875</xdr:rowOff>
    </xdr:from>
    <xdr:to>
      <xdr:col>13</xdr:col>
      <xdr:colOff>1019175</xdr:colOff>
      <xdr:row>48</xdr:row>
      <xdr:rowOff>1219200</xdr:rowOff>
    </xdr:to>
    <xdr:pic>
      <xdr:nvPicPr>
        <xdr:cNvPr id="2089" name="18 Imagen"/>
        <xdr:cNvPicPr preferRelativeResize="0">
          <a:picLocks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16421100" y="515112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49</xdr:row>
      <xdr:rowOff>142875</xdr:rowOff>
    </xdr:from>
    <xdr:to>
      <xdr:col>13</xdr:col>
      <xdr:colOff>1019175</xdr:colOff>
      <xdr:row>49</xdr:row>
      <xdr:rowOff>1219200</xdr:rowOff>
    </xdr:to>
    <xdr:pic>
      <xdr:nvPicPr>
        <xdr:cNvPr id="2090" name="20 Imagen"/>
        <xdr:cNvPicPr preferRelativeResize="0">
          <a:picLocks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16421100" y="528447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</xdr:row>
      <xdr:rowOff>142875</xdr:rowOff>
    </xdr:from>
    <xdr:to>
      <xdr:col>13</xdr:col>
      <xdr:colOff>1019175</xdr:colOff>
      <xdr:row>50</xdr:row>
      <xdr:rowOff>1219200</xdr:rowOff>
    </xdr:to>
    <xdr:pic>
      <xdr:nvPicPr>
        <xdr:cNvPr id="2091" name="22 Imagen"/>
        <xdr:cNvPicPr preferRelativeResize="0">
          <a:picLocks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16421100" y="541782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</xdr:row>
      <xdr:rowOff>142875</xdr:rowOff>
    </xdr:from>
    <xdr:to>
      <xdr:col>13</xdr:col>
      <xdr:colOff>1019175</xdr:colOff>
      <xdr:row>51</xdr:row>
      <xdr:rowOff>1219200</xdr:rowOff>
    </xdr:to>
    <xdr:pic>
      <xdr:nvPicPr>
        <xdr:cNvPr id="2092" name="24 Imagen"/>
        <xdr:cNvPicPr preferRelativeResize="0">
          <a:picLocks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16421100" y="555117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52</xdr:row>
      <xdr:rowOff>142875</xdr:rowOff>
    </xdr:from>
    <xdr:to>
      <xdr:col>13</xdr:col>
      <xdr:colOff>1019175</xdr:colOff>
      <xdr:row>52</xdr:row>
      <xdr:rowOff>1219200</xdr:rowOff>
    </xdr:to>
    <xdr:pic>
      <xdr:nvPicPr>
        <xdr:cNvPr id="2093" name="25 Imagen"/>
        <xdr:cNvPicPr preferRelativeResize="0">
          <a:picLocks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16421100" y="568452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53</xdr:row>
      <xdr:rowOff>142875</xdr:rowOff>
    </xdr:from>
    <xdr:to>
      <xdr:col>13</xdr:col>
      <xdr:colOff>1019175</xdr:colOff>
      <xdr:row>53</xdr:row>
      <xdr:rowOff>1219200</xdr:rowOff>
    </xdr:to>
    <xdr:pic>
      <xdr:nvPicPr>
        <xdr:cNvPr id="2094" name="25 Imagen"/>
        <xdr:cNvPicPr preferRelativeResize="0">
          <a:picLocks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16421100" y="581787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38100</xdr:colOff>
      <xdr:row>56</xdr:row>
      <xdr:rowOff>76200</xdr:rowOff>
    </xdr:from>
    <xdr:to>
      <xdr:col>13</xdr:col>
      <xdr:colOff>1219200</xdr:colOff>
      <xdr:row>56</xdr:row>
      <xdr:rowOff>1285875</xdr:rowOff>
    </xdr:to>
    <xdr:pic>
      <xdr:nvPicPr>
        <xdr:cNvPr id="2095" name="1337 Imagen"/>
        <xdr:cNvPicPr>
          <a:picLocks noChangeAspect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16459200" y="62112525"/>
          <a:ext cx="1181100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1257300</xdr:colOff>
      <xdr:row>54</xdr:row>
      <xdr:rowOff>95250</xdr:rowOff>
    </xdr:from>
    <xdr:to>
      <xdr:col>14</xdr:col>
      <xdr:colOff>1123950</xdr:colOff>
      <xdr:row>54</xdr:row>
      <xdr:rowOff>1162050</xdr:rowOff>
    </xdr:to>
    <xdr:pic>
      <xdr:nvPicPr>
        <xdr:cNvPr id="2096" name="22 Imagen"/>
        <xdr:cNvPicPr>
          <a:picLocks noChangeAspect="1"/>
        </xdr:cNvPicPr>
      </xdr:nvPicPr>
      <xdr:blipFill>
        <a:blip xmlns:r="http://schemas.openxmlformats.org/officeDocument/2006/relationships" r:embed="rId33"/>
        <a:srcRect/>
        <a:stretch>
          <a:fillRect/>
        </a:stretch>
      </xdr:blipFill>
      <xdr:spPr bwMode="auto">
        <a:xfrm>
          <a:off x="17678400" y="59464575"/>
          <a:ext cx="128587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1247775</xdr:colOff>
      <xdr:row>55</xdr:row>
      <xdr:rowOff>104775</xdr:rowOff>
    </xdr:from>
    <xdr:to>
      <xdr:col>14</xdr:col>
      <xdr:colOff>1209675</xdr:colOff>
      <xdr:row>55</xdr:row>
      <xdr:rowOff>1133475</xdr:rowOff>
    </xdr:to>
    <xdr:pic>
      <xdr:nvPicPr>
        <xdr:cNvPr id="2097" name="24 Imagen"/>
        <xdr:cNvPicPr>
          <a:picLocks noChangeAspect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17668875" y="60807600"/>
          <a:ext cx="1381125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57</xdr:row>
      <xdr:rowOff>66675</xdr:rowOff>
    </xdr:from>
    <xdr:to>
      <xdr:col>14</xdr:col>
      <xdr:colOff>219075</xdr:colOff>
      <xdr:row>57</xdr:row>
      <xdr:rowOff>1257300</xdr:rowOff>
    </xdr:to>
    <xdr:pic>
      <xdr:nvPicPr>
        <xdr:cNvPr id="2098" name="25 Imagen"/>
        <xdr:cNvPicPr>
          <a:picLocks noChangeAspect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16468725" y="63436500"/>
          <a:ext cx="159067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58</xdr:row>
      <xdr:rowOff>19050</xdr:rowOff>
    </xdr:from>
    <xdr:to>
      <xdr:col>14</xdr:col>
      <xdr:colOff>361950</xdr:colOff>
      <xdr:row>58</xdr:row>
      <xdr:rowOff>1247775</xdr:rowOff>
    </xdr:to>
    <xdr:pic>
      <xdr:nvPicPr>
        <xdr:cNvPr id="2099" name="26 Imagen"/>
        <xdr:cNvPicPr>
          <a:picLocks noChangeAspect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16449675" y="64722375"/>
          <a:ext cx="1752600" cy="1228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</xdr:row>
      <xdr:rowOff>47625</xdr:rowOff>
    </xdr:from>
    <xdr:to>
      <xdr:col>13</xdr:col>
      <xdr:colOff>1133475</xdr:colOff>
      <xdr:row>68</xdr:row>
      <xdr:rowOff>1257300</xdr:rowOff>
    </xdr:to>
    <xdr:pic>
      <xdr:nvPicPr>
        <xdr:cNvPr id="2100" name="Picture 8"/>
        <xdr:cNvPicPr preferRelativeResize="0">
          <a:picLocks noChangeArrowheads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16421100" y="78085950"/>
          <a:ext cx="1133475" cy="12096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60</xdr:row>
      <xdr:rowOff>28575</xdr:rowOff>
    </xdr:from>
    <xdr:to>
      <xdr:col>14</xdr:col>
      <xdr:colOff>771525</xdr:colOff>
      <xdr:row>60</xdr:row>
      <xdr:rowOff>1295400</xdr:rowOff>
    </xdr:to>
    <xdr:pic>
      <xdr:nvPicPr>
        <xdr:cNvPr id="2101" name="1073 Imagen"/>
        <xdr:cNvPicPr>
          <a:picLocks noChangeAspect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16421100" y="67398900"/>
          <a:ext cx="219075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</xdr:row>
      <xdr:rowOff>28575</xdr:rowOff>
    </xdr:from>
    <xdr:to>
      <xdr:col>14</xdr:col>
      <xdr:colOff>771525</xdr:colOff>
      <xdr:row>61</xdr:row>
      <xdr:rowOff>1295400</xdr:rowOff>
    </xdr:to>
    <xdr:pic>
      <xdr:nvPicPr>
        <xdr:cNvPr id="2102" name="1192 Imagen"/>
        <xdr:cNvPicPr>
          <a:picLocks noChangeAspect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16421100" y="68732400"/>
          <a:ext cx="219075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</xdr:row>
      <xdr:rowOff>28575</xdr:rowOff>
    </xdr:from>
    <xdr:to>
      <xdr:col>13</xdr:col>
      <xdr:colOff>1200150</xdr:colOff>
      <xdr:row>64</xdr:row>
      <xdr:rowOff>1285875</xdr:rowOff>
    </xdr:to>
    <xdr:pic>
      <xdr:nvPicPr>
        <xdr:cNvPr id="2103" name="2048 Imagen"/>
        <xdr:cNvPicPr>
          <a:picLocks noChangeAspect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16421100" y="72732900"/>
          <a:ext cx="120015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</xdr:row>
      <xdr:rowOff>28575</xdr:rowOff>
    </xdr:from>
    <xdr:to>
      <xdr:col>13</xdr:col>
      <xdr:colOff>1200150</xdr:colOff>
      <xdr:row>65</xdr:row>
      <xdr:rowOff>1285875</xdr:rowOff>
    </xdr:to>
    <xdr:pic>
      <xdr:nvPicPr>
        <xdr:cNvPr id="2104" name="1220 Imagen"/>
        <xdr:cNvPicPr>
          <a:picLocks noChangeAspect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16421100" y="74066400"/>
          <a:ext cx="120015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</xdr:row>
      <xdr:rowOff>28575</xdr:rowOff>
    </xdr:from>
    <xdr:to>
      <xdr:col>13</xdr:col>
      <xdr:colOff>1200150</xdr:colOff>
      <xdr:row>66</xdr:row>
      <xdr:rowOff>1285875</xdr:rowOff>
    </xdr:to>
    <xdr:pic>
      <xdr:nvPicPr>
        <xdr:cNvPr id="2105" name="1222 Imagen"/>
        <xdr:cNvPicPr>
          <a:picLocks noChangeAspect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16421100" y="75399900"/>
          <a:ext cx="120015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</xdr:row>
      <xdr:rowOff>95250</xdr:rowOff>
    </xdr:from>
    <xdr:to>
      <xdr:col>14</xdr:col>
      <xdr:colOff>95250</xdr:colOff>
      <xdr:row>67</xdr:row>
      <xdr:rowOff>1295400</xdr:rowOff>
    </xdr:to>
    <xdr:pic>
      <xdr:nvPicPr>
        <xdr:cNvPr id="2106" name="1060 Imagen"/>
        <xdr:cNvPicPr>
          <a:picLocks noChangeAspect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16421100" y="76800075"/>
          <a:ext cx="151447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73</xdr:row>
      <xdr:rowOff>95250</xdr:rowOff>
    </xdr:from>
    <xdr:to>
      <xdr:col>14</xdr:col>
      <xdr:colOff>695325</xdr:colOff>
      <xdr:row>73</xdr:row>
      <xdr:rowOff>1171575</xdr:rowOff>
    </xdr:to>
    <xdr:pic>
      <xdr:nvPicPr>
        <xdr:cNvPr id="2107" name="30 Imagen"/>
        <xdr:cNvPicPr preferRelativeResize="0">
          <a:picLocks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16421100" y="84801075"/>
          <a:ext cx="21145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74</xdr:row>
      <xdr:rowOff>28575</xdr:rowOff>
    </xdr:from>
    <xdr:to>
      <xdr:col>13</xdr:col>
      <xdr:colOff>1190625</xdr:colOff>
      <xdr:row>74</xdr:row>
      <xdr:rowOff>1266825</xdr:rowOff>
    </xdr:to>
    <xdr:pic>
      <xdr:nvPicPr>
        <xdr:cNvPr id="2108" name="Picture 9"/>
        <xdr:cNvPicPr preferRelativeResize="0">
          <a:picLocks noChangeArrowheads="1"/>
        </xdr:cNvPicPr>
      </xdr:nvPicPr>
      <xdr:blipFill>
        <a:blip xmlns:r="http://schemas.openxmlformats.org/officeDocument/2006/relationships" r:embed="rId42"/>
        <a:srcRect/>
        <a:stretch>
          <a:fillRect/>
        </a:stretch>
      </xdr:blipFill>
      <xdr:spPr bwMode="auto">
        <a:xfrm>
          <a:off x="16421100" y="86067900"/>
          <a:ext cx="1190625" cy="12382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75</xdr:row>
      <xdr:rowOff>66675</xdr:rowOff>
    </xdr:from>
    <xdr:to>
      <xdr:col>13</xdr:col>
      <xdr:colOff>1209675</xdr:colOff>
      <xdr:row>75</xdr:row>
      <xdr:rowOff>1285875</xdr:rowOff>
    </xdr:to>
    <xdr:pic>
      <xdr:nvPicPr>
        <xdr:cNvPr id="2109" name="Picture 12"/>
        <xdr:cNvPicPr preferRelativeResize="0">
          <a:picLocks noChangeArrowheads="1"/>
        </xdr:cNvPicPr>
      </xdr:nvPicPr>
      <xdr:blipFill>
        <a:blip xmlns:r="http://schemas.openxmlformats.org/officeDocument/2006/relationships" r:embed="rId43"/>
        <a:srcRect/>
        <a:stretch>
          <a:fillRect/>
        </a:stretch>
      </xdr:blipFill>
      <xdr:spPr bwMode="auto">
        <a:xfrm>
          <a:off x="16421100" y="87439500"/>
          <a:ext cx="1209675" cy="12192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</xdr:row>
      <xdr:rowOff>19050</xdr:rowOff>
    </xdr:from>
    <xdr:to>
      <xdr:col>13</xdr:col>
      <xdr:colOff>1285875</xdr:colOff>
      <xdr:row>69</xdr:row>
      <xdr:rowOff>1333500</xdr:rowOff>
    </xdr:to>
    <xdr:pic>
      <xdr:nvPicPr>
        <xdr:cNvPr id="2110" name="2084 Imagen"/>
        <xdr:cNvPicPr>
          <a:picLocks noChangeAspect="1"/>
        </xdr:cNvPicPr>
      </xdr:nvPicPr>
      <xdr:blipFill>
        <a:blip xmlns:r="http://schemas.openxmlformats.org/officeDocument/2006/relationships" r:embed="rId44"/>
        <a:srcRect/>
        <a:stretch>
          <a:fillRect/>
        </a:stretch>
      </xdr:blipFill>
      <xdr:spPr bwMode="auto">
        <a:xfrm>
          <a:off x="16421100" y="79390875"/>
          <a:ext cx="1285875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70</xdr:row>
      <xdr:rowOff>95250</xdr:rowOff>
    </xdr:from>
    <xdr:to>
      <xdr:col>13</xdr:col>
      <xdr:colOff>1304925</xdr:colOff>
      <xdr:row>70</xdr:row>
      <xdr:rowOff>1266825</xdr:rowOff>
    </xdr:to>
    <xdr:pic>
      <xdr:nvPicPr>
        <xdr:cNvPr id="2111" name="2104 Imagen"/>
        <xdr:cNvPicPr>
          <a:picLocks noChangeAspect="1"/>
        </xdr:cNvPicPr>
      </xdr:nvPicPr>
      <xdr:blipFill>
        <a:blip xmlns:r="http://schemas.openxmlformats.org/officeDocument/2006/relationships" r:embed="rId45"/>
        <a:srcRect/>
        <a:stretch>
          <a:fillRect/>
        </a:stretch>
      </xdr:blipFill>
      <xdr:spPr bwMode="auto">
        <a:xfrm>
          <a:off x="16421100" y="80800575"/>
          <a:ext cx="1304925" cy="1171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</xdr:row>
      <xdr:rowOff>19050</xdr:rowOff>
    </xdr:from>
    <xdr:to>
      <xdr:col>13</xdr:col>
      <xdr:colOff>1028700</xdr:colOff>
      <xdr:row>71</xdr:row>
      <xdr:rowOff>1266825</xdr:rowOff>
    </xdr:to>
    <xdr:pic>
      <xdr:nvPicPr>
        <xdr:cNvPr id="2112" name="2105 Imagen"/>
        <xdr:cNvPicPr>
          <a:picLocks noChangeAspect="1"/>
        </xdr:cNvPicPr>
      </xdr:nvPicPr>
      <xdr:blipFill>
        <a:blip xmlns:r="http://schemas.openxmlformats.org/officeDocument/2006/relationships" r:embed="rId46"/>
        <a:srcRect/>
        <a:stretch>
          <a:fillRect/>
        </a:stretch>
      </xdr:blipFill>
      <xdr:spPr bwMode="auto">
        <a:xfrm>
          <a:off x="16421100" y="82057875"/>
          <a:ext cx="1028700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72</xdr:row>
      <xdr:rowOff>28575</xdr:rowOff>
    </xdr:from>
    <xdr:to>
      <xdr:col>13</xdr:col>
      <xdr:colOff>1257300</xdr:colOff>
      <xdr:row>72</xdr:row>
      <xdr:rowOff>1304925</xdr:rowOff>
    </xdr:to>
    <xdr:pic>
      <xdr:nvPicPr>
        <xdr:cNvPr id="2113" name="2110 Imagen"/>
        <xdr:cNvPicPr>
          <a:picLocks noChangeAspect="1"/>
        </xdr:cNvPicPr>
      </xdr:nvPicPr>
      <xdr:blipFill>
        <a:blip xmlns:r="http://schemas.openxmlformats.org/officeDocument/2006/relationships" r:embed="rId47"/>
        <a:srcRect/>
        <a:stretch>
          <a:fillRect/>
        </a:stretch>
      </xdr:blipFill>
      <xdr:spPr bwMode="auto">
        <a:xfrm>
          <a:off x="16421100" y="83400900"/>
          <a:ext cx="1257300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77</xdr:row>
      <xdr:rowOff>66675</xdr:rowOff>
    </xdr:from>
    <xdr:to>
      <xdr:col>13</xdr:col>
      <xdr:colOff>1095375</xdr:colOff>
      <xdr:row>77</xdr:row>
      <xdr:rowOff>1257300</xdr:rowOff>
    </xdr:to>
    <xdr:pic>
      <xdr:nvPicPr>
        <xdr:cNvPr id="2114" name="261 Imagen"/>
        <xdr:cNvPicPr preferRelativeResize="0">
          <a:picLocks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6421100" y="90106500"/>
          <a:ext cx="109537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78</xdr:row>
      <xdr:rowOff>66675</xdr:rowOff>
    </xdr:from>
    <xdr:to>
      <xdr:col>13</xdr:col>
      <xdr:colOff>1095375</xdr:colOff>
      <xdr:row>78</xdr:row>
      <xdr:rowOff>1257300</xdr:rowOff>
    </xdr:to>
    <xdr:pic>
      <xdr:nvPicPr>
        <xdr:cNvPr id="2115" name="262 Imagen"/>
        <xdr:cNvPicPr preferRelativeResize="0">
          <a:picLocks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16421100" y="91440000"/>
          <a:ext cx="109537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76</xdr:row>
      <xdr:rowOff>66675</xdr:rowOff>
    </xdr:from>
    <xdr:to>
      <xdr:col>13</xdr:col>
      <xdr:colOff>1095375</xdr:colOff>
      <xdr:row>76</xdr:row>
      <xdr:rowOff>1257300</xdr:rowOff>
    </xdr:to>
    <xdr:pic>
      <xdr:nvPicPr>
        <xdr:cNvPr id="2116" name="Picture 13"/>
        <xdr:cNvPicPr preferRelativeResize="0">
          <a:picLocks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6421100" y="88773000"/>
          <a:ext cx="1095375" cy="11906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79</xdr:row>
      <xdr:rowOff>66675</xdr:rowOff>
    </xdr:from>
    <xdr:to>
      <xdr:col>13</xdr:col>
      <xdr:colOff>1152525</xdr:colOff>
      <xdr:row>79</xdr:row>
      <xdr:rowOff>1285875</xdr:rowOff>
    </xdr:to>
    <xdr:pic>
      <xdr:nvPicPr>
        <xdr:cNvPr id="2117" name="1226 Imagen"/>
        <xdr:cNvPicPr>
          <a:picLocks noChangeAspect="1"/>
        </xdr:cNvPicPr>
      </xdr:nvPicPr>
      <xdr:blipFill>
        <a:blip xmlns:r="http://schemas.openxmlformats.org/officeDocument/2006/relationships" r:embed="rId51"/>
        <a:srcRect/>
        <a:stretch>
          <a:fillRect/>
        </a:stretch>
      </xdr:blipFill>
      <xdr:spPr bwMode="auto">
        <a:xfrm>
          <a:off x="16421100" y="92773500"/>
          <a:ext cx="1152525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81</xdr:row>
      <xdr:rowOff>85725</xdr:rowOff>
    </xdr:from>
    <xdr:to>
      <xdr:col>13</xdr:col>
      <xdr:colOff>1238250</xdr:colOff>
      <xdr:row>81</xdr:row>
      <xdr:rowOff>1323975</xdr:rowOff>
    </xdr:to>
    <xdr:pic>
      <xdr:nvPicPr>
        <xdr:cNvPr id="2118" name="264 Imagen"/>
        <xdr:cNvPicPr preferRelativeResize="0">
          <a:picLocks/>
        </xdr:cNvPicPr>
      </xdr:nvPicPr>
      <xdr:blipFill>
        <a:blip xmlns:r="http://schemas.openxmlformats.org/officeDocument/2006/relationships" r:embed="rId52"/>
        <a:srcRect/>
        <a:stretch>
          <a:fillRect/>
        </a:stretch>
      </xdr:blipFill>
      <xdr:spPr bwMode="auto">
        <a:xfrm>
          <a:off x="16421100" y="95459550"/>
          <a:ext cx="1238250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83</xdr:row>
      <xdr:rowOff>85725</xdr:rowOff>
    </xdr:from>
    <xdr:to>
      <xdr:col>13</xdr:col>
      <xdr:colOff>1200150</xdr:colOff>
      <xdr:row>83</xdr:row>
      <xdr:rowOff>1276350</xdr:rowOff>
    </xdr:to>
    <xdr:pic>
      <xdr:nvPicPr>
        <xdr:cNvPr id="2119" name="265 Imagen"/>
        <xdr:cNvPicPr preferRelativeResize="0">
          <a:picLocks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16430625" y="98126550"/>
          <a:ext cx="119062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84</xdr:row>
      <xdr:rowOff>85725</xdr:rowOff>
    </xdr:from>
    <xdr:to>
      <xdr:col>13</xdr:col>
      <xdr:colOff>1181100</xdr:colOff>
      <xdr:row>84</xdr:row>
      <xdr:rowOff>1276350</xdr:rowOff>
    </xdr:to>
    <xdr:pic>
      <xdr:nvPicPr>
        <xdr:cNvPr id="2120" name="266 Imagen"/>
        <xdr:cNvPicPr preferRelativeResize="0">
          <a:picLocks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16430625" y="99460050"/>
          <a:ext cx="117157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85</xdr:row>
      <xdr:rowOff>85725</xdr:rowOff>
    </xdr:from>
    <xdr:to>
      <xdr:col>13</xdr:col>
      <xdr:colOff>1181100</xdr:colOff>
      <xdr:row>85</xdr:row>
      <xdr:rowOff>1276350</xdr:rowOff>
    </xdr:to>
    <xdr:pic>
      <xdr:nvPicPr>
        <xdr:cNvPr id="2121" name="267 Imagen"/>
        <xdr:cNvPicPr preferRelativeResize="0">
          <a:picLocks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16430625" y="100793550"/>
          <a:ext cx="117157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90</xdr:row>
      <xdr:rowOff>142875</xdr:rowOff>
    </xdr:from>
    <xdr:to>
      <xdr:col>13</xdr:col>
      <xdr:colOff>1019175</xdr:colOff>
      <xdr:row>90</xdr:row>
      <xdr:rowOff>1219200</xdr:rowOff>
    </xdr:to>
    <xdr:pic>
      <xdr:nvPicPr>
        <xdr:cNvPr id="2122" name="271 Imagen"/>
        <xdr:cNvPicPr preferRelativeResize="0">
          <a:picLocks/>
        </xdr:cNvPicPr>
      </xdr:nvPicPr>
      <xdr:blipFill>
        <a:blip xmlns:r="http://schemas.openxmlformats.org/officeDocument/2006/relationships" r:embed="rId56"/>
        <a:srcRect/>
        <a:stretch>
          <a:fillRect/>
        </a:stretch>
      </xdr:blipFill>
      <xdr:spPr bwMode="auto">
        <a:xfrm>
          <a:off x="16421100" y="1075182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</xdr:row>
      <xdr:rowOff>95250</xdr:rowOff>
    </xdr:from>
    <xdr:to>
      <xdr:col>13</xdr:col>
      <xdr:colOff>1152525</xdr:colOff>
      <xdr:row>92</xdr:row>
      <xdr:rowOff>1285875</xdr:rowOff>
    </xdr:to>
    <xdr:pic>
      <xdr:nvPicPr>
        <xdr:cNvPr id="2123" name="276 Imagen"/>
        <xdr:cNvPicPr preferRelativeResize="0">
          <a:picLocks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16421100" y="110137575"/>
          <a:ext cx="115252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87</xdr:row>
      <xdr:rowOff>66675</xdr:rowOff>
    </xdr:from>
    <xdr:to>
      <xdr:col>13</xdr:col>
      <xdr:colOff>1171575</xdr:colOff>
      <xdr:row>87</xdr:row>
      <xdr:rowOff>1257300</xdr:rowOff>
    </xdr:to>
    <xdr:pic>
      <xdr:nvPicPr>
        <xdr:cNvPr id="2124" name="Picture 14"/>
        <xdr:cNvPicPr preferRelativeResize="0">
          <a:picLocks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16421100" y="103441500"/>
          <a:ext cx="1171575" cy="11906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88</xdr:row>
      <xdr:rowOff>123825</xdr:rowOff>
    </xdr:from>
    <xdr:to>
      <xdr:col>13</xdr:col>
      <xdr:colOff>1123950</xdr:colOff>
      <xdr:row>88</xdr:row>
      <xdr:rowOff>1219200</xdr:rowOff>
    </xdr:to>
    <xdr:pic>
      <xdr:nvPicPr>
        <xdr:cNvPr id="2125" name="1234 Imagen"/>
        <xdr:cNvPicPr>
          <a:picLocks noChangeAspect="1"/>
        </xdr:cNvPicPr>
      </xdr:nvPicPr>
      <xdr:blipFill>
        <a:blip xmlns:r="http://schemas.openxmlformats.org/officeDocument/2006/relationships" r:embed="rId59"/>
        <a:srcRect/>
        <a:stretch>
          <a:fillRect/>
        </a:stretch>
      </xdr:blipFill>
      <xdr:spPr bwMode="auto">
        <a:xfrm>
          <a:off x="16421100" y="104832150"/>
          <a:ext cx="1123950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89</xdr:row>
      <xdr:rowOff>114300</xdr:rowOff>
    </xdr:from>
    <xdr:to>
      <xdr:col>13</xdr:col>
      <xdr:colOff>1133475</xdr:colOff>
      <xdr:row>89</xdr:row>
      <xdr:rowOff>1238250</xdr:rowOff>
    </xdr:to>
    <xdr:pic>
      <xdr:nvPicPr>
        <xdr:cNvPr id="2126" name="1245 Imagen"/>
        <xdr:cNvPicPr>
          <a:picLocks noChangeAspect="1"/>
        </xdr:cNvPicPr>
      </xdr:nvPicPr>
      <xdr:blipFill>
        <a:blip xmlns:r="http://schemas.openxmlformats.org/officeDocument/2006/relationships" r:embed="rId60"/>
        <a:srcRect/>
        <a:stretch>
          <a:fillRect/>
        </a:stretch>
      </xdr:blipFill>
      <xdr:spPr bwMode="auto">
        <a:xfrm>
          <a:off x="16421100" y="106156125"/>
          <a:ext cx="1133475" cy="11239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</xdr:row>
      <xdr:rowOff>123825</xdr:rowOff>
    </xdr:from>
    <xdr:to>
      <xdr:col>13</xdr:col>
      <xdr:colOff>1171575</xdr:colOff>
      <xdr:row>91</xdr:row>
      <xdr:rowOff>1162050</xdr:rowOff>
    </xdr:to>
    <xdr:pic>
      <xdr:nvPicPr>
        <xdr:cNvPr id="2127" name="1249 Imagen"/>
        <xdr:cNvPicPr>
          <a:picLocks noChangeAspect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16421100" y="108832650"/>
          <a:ext cx="1171575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93</xdr:row>
      <xdr:rowOff>104775</xdr:rowOff>
    </xdr:from>
    <xdr:to>
      <xdr:col>14</xdr:col>
      <xdr:colOff>390525</xdr:colOff>
      <xdr:row>93</xdr:row>
      <xdr:rowOff>1162050</xdr:rowOff>
    </xdr:to>
    <xdr:pic>
      <xdr:nvPicPr>
        <xdr:cNvPr id="2128" name="1251 Imagen"/>
        <xdr:cNvPicPr>
          <a:picLocks noChangeAspect="1"/>
        </xdr:cNvPicPr>
      </xdr:nvPicPr>
      <xdr:blipFill>
        <a:blip xmlns:r="http://schemas.openxmlformats.org/officeDocument/2006/relationships" r:embed="rId62"/>
        <a:srcRect/>
        <a:stretch>
          <a:fillRect/>
        </a:stretch>
      </xdr:blipFill>
      <xdr:spPr bwMode="auto">
        <a:xfrm>
          <a:off x="16421100" y="111480600"/>
          <a:ext cx="1809750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93</xdr:row>
      <xdr:rowOff>1333500</xdr:rowOff>
    </xdr:from>
    <xdr:to>
      <xdr:col>13</xdr:col>
      <xdr:colOff>1181100</xdr:colOff>
      <xdr:row>94</xdr:row>
      <xdr:rowOff>1247775</xdr:rowOff>
    </xdr:to>
    <xdr:pic>
      <xdr:nvPicPr>
        <xdr:cNvPr id="2129" name="Imagen 112"/>
        <xdr:cNvPicPr preferRelativeResize="0">
          <a:picLocks/>
        </xdr:cNvPicPr>
      </xdr:nvPicPr>
      <xdr:blipFill>
        <a:blip xmlns:r="http://schemas.openxmlformats.org/officeDocument/2006/relationships" r:embed="rId63"/>
        <a:srcRect/>
        <a:stretch>
          <a:fillRect/>
        </a:stretch>
      </xdr:blipFill>
      <xdr:spPr bwMode="auto">
        <a:xfrm>
          <a:off x="16421100" y="112709325"/>
          <a:ext cx="1181100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1314450</xdr:colOff>
      <xdr:row>95</xdr:row>
      <xdr:rowOff>66675</xdr:rowOff>
    </xdr:from>
    <xdr:to>
      <xdr:col>13</xdr:col>
      <xdr:colOff>1095375</xdr:colOff>
      <xdr:row>95</xdr:row>
      <xdr:rowOff>1247775</xdr:rowOff>
    </xdr:to>
    <xdr:pic>
      <xdr:nvPicPr>
        <xdr:cNvPr id="2130" name="278 Imagen"/>
        <xdr:cNvPicPr preferRelativeResize="0">
          <a:picLocks/>
        </xdr:cNvPicPr>
      </xdr:nvPicPr>
      <xdr:blipFill>
        <a:blip xmlns:r="http://schemas.openxmlformats.org/officeDocument/2006/relationships" r:embed="rId64"/>
        <a:srcRect/>
        <a:stretch>
          <a:fillRect/>
        </a:stretch>
      </xdr:blipFill>
      <xdr:spPr bwMode="auto">
        <a:xfrm>
          <a:off x="16421100" y="114109500"/>
          <a:ext cx="1095375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98</xdr:row>
      <xdr:rowOff>47625</xdr:rowOff>
    </xdr:from>
    <xdr:to>
      <xdr:col>13</xdr:col>
      <xdr:colOff>1085850</xdr:colOff>
      <xdr:row>98</xdr:row>
      <xdr:rowOff>1238250</xdr:rowOff>
    </xdr:to>
    <xdr:pic>
      <xdr:nvPicPr>
        <xdr:cNvPr id="2131" name="280 Imagen"/>
        <xdr:cNvPicPr preferRelativeResize="0">
          <a:picLocks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6430625" y="118090950"/>
          <a:ext cx="107632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100</xdr:row>
      <xdr:rowOff>104775</xdr:rowOff>
    </xdr:from>
    <xdr:to>
      <xdr:col>13</xdr:col>
      <xdr:colOff>1095375</xdr:colOff>
      <xdr:row>100</xdr:row>
      <xdr:rowOff>1295400</xdr:rowOff>
    </xdr:to>
    <xdr:pic>
      <xdr:nvPicPr>
        <xdr:cNvPr id="2132" name="314 Imagen"/>
        <xdr:cNvPicPr preferRelativeResize="0">
          <a:picLocks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16421100" y="120815100"/>
          <a:ext cx="109537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96</xdr:row>
      <xdr:rowOff>66675</xdr:rowOff>
    </xdr:from>
    <xdr:to>
      <xdr:col>13</xdr:col>
      <xdr:colOff>1095375</xdr:colOff>
      <xdr:row>96</xdr:row>
      <xdr:rowOff>1257300</xdr:rowOff>
    </xdr:to>
    <xdr:pic>
      <xdr:nvPicPr>
        <xdr:cNvPr id="2133" name="280 Imagen"/>
        <xdr:cNvPicPr preferRelativeResize="0">
          <a:picLocks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6449675" y="115443000"/>
          <a:ext cx="106680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97</xdr:row>
      <xdr:rowOff>66675</xdr:rowOff>
    </xdr:from>
    <xdr:to>
      <xdr:col>13</xdr:col>
      <xdr:colOff>1171575</xdr:colOff>
      <xdr:row>97</xdr:row>
      <xdr:rowOff>1257300</xdr:rowOff>
    </xdr:to>
    <xdr:pic>
      <xdr:nvPicPr>
        <xdr:cNvPr id="2134" name="1253 Imagen"/>
        <xdr:cNvPicPr>
          <a:picLocks noChangeAspect="1"/>
        </xdr:cNvPicPr>
      </xdr:nvPicPr>
      <xdr:blipFill>
        <a:blip xmlns:r="http://schemas.openxmlformats.org/officeDocument/2006/relationships" r:embed="rId67"/>
        <a:srcRect/>
        <a:stretch>
          <a:fillRect/>
        </a:stretch>
      </xdr:blipFill>
      <xdr:spPr bwMode="auto">
        <a:xfrm>
          <a:off x="16449675" y="116776500"/>
          <a:ext cx="114300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</xdr:row>
      <xdr:rowOff>257175</xdr:rowOff>
    </xdr:from>
    <xdr:to>
      <xdr:col>13</xdr:col>
      <xdr:colOff>1257300</xdr:colOff>
      <xdr:row>99</xdr:row>
      <xdr:rowOff>1076325</xdr:rowOff>
    </xdr:to>
    <xdr:pic>
      <xdr:nvPicPr>
        <xdr:cNvPr id="2135" name="1255 Imagen"/>
        <xdr:cNvPicPr>
          <a:picLocks noChangeAspect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16421100" y="119634000"/>
          <a:ext cx="1257300" cy="819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101</xdr:row>
      <xdr:rowOff>257175</xdr:rowOff>
    </xdr:from>
    <xdr:to>
      <xdr:col>13</xdr:col>
      <xdr:colOff>1257300</xdr:colOff>
      <xdr:row>101</xdr:row>
      <xdr:rowOff>1076325</xdr:rowOff>
    </xdr:to>
    <xdr:pic>
      <xdr:nvPicPr>
        <xdr:cNvPr id="2136" name="1257 Imagen"/>
        <xdr:cNvPicPr>
          <a:picLocks noChangeAspect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16421100" y="122301000"/>
          <a:ext cx="1257300" cy="819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102</xdr:row>
      <xdr:rowOff>85725</xdr:rowOff>
    </xdr:from>
    <xdr:to>
      <xdr:col>13</xdr:col>
      <xdr:colOff>1181100</xdr:colOff>
      <xdr:row>102</xdr:row>
      <xdr:rowOff>1190625</xdr:rowOff>
    </xdr:to>
    <xdr:pic>
      <xdr:nvPicPr>
        <xdr:cNvPr id="2137" name="19 Imagen"/>
        <xdr:cNvPicPr>
          <a:picLocks noChangeAspect="1"/>
        </xdr:cNvPicPr>
      </xdr:nvPicPr>
      <xdr:blipFill>
        <a:blip xmlns:r="http://schemas.openxmlformats.org/officeDocument/2006/relationships" r:embed="rId69"/>
        <a:srcRect/>
        <a:stretch>
          <a:fillRect/>
        </a:stretch>
      </xdr:blipFill>
      <xdr:spPr bwMode="auto">
        <a:xfrm>
          <a:off x="16421100" y="123463050"/>
          <a:ext cx="1181100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103</xdr:row>
      <xdr:rowOff>28575</xdr:rowOff>
    </xdr:from>
    <xdr:to>
      <xdr:col>13</xdr:col>
      <xdr:colOff>1219200</xdr:colOff>
      <xdr:row>103</xdr:row>
      <xdr:rowOff>1238250</xdr:rowOff>
    </xdr:to>
    <xdr:pic>
      <xdr:nvPicPr>
        <xdr:cNvPr id="2138" name="27 Imagen"/>
        <xdr:cNvPicPr>
          <a:picLocks noChangeAspect="1"/>
        </xdr:cNvPicPr>
      </xdr:nvPicPr>
      <xdr:blipFill>
        <a:blip xmlns:r="http://schemas.openxmlformats.org/officeDocument/2006/relationships" r:embed="rId70"/>
        <a:srcRect/>
        <a:stretch>
          <a:fillRect/>
        </a:stretch>
      </xdr:blipFill>
      <xdr:spPr bwMode="auto">
        <a:xfrm>
          <a:off x="16421100" y="124739400"/>
          <a:ext cx="1219200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104</xdr:row>
      <xdr:rowOff>95250</xdr:rowOff>
    </xdr:from>
    <xdr:to>
      <xdr:col>13</xdr:col>
      <xdr:colOff>1304925</xdr:colOff>
      <xdr:row>104</xdr:row>
      <xdr:rowOff>1295400</xdr:rowOff>
    </xdr:to>
    <xdr:pic>
      <xdr:nvPicPr>
        <xdr:cNvPr id="2139" name="28 Imagen"/>
        <xdr:cNvPicPr>
          <a:picLocks noChangeAspect="1"/>
        </xdr:cNvPicPr>
      </xdr:nvPicPr>
      <xdr:blipFill>
        <a:blip xmlns:r="http://schemas.openxmlformats.org/officeDocument/2006/relationships" r:embed="rId71"/>
        <a:srcRect/>
        <a:stretch>
          <a:fillRect/>
        </a:stretch>
      </xdr:blipFill>
      <xdr:spPr bwMode="auto">
        <a:xfrm>
          <a:off x="16421100" y="126139575"/>
          <a:ext cx="130492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105</xdr:row>
      <xdr:rowOff>47625</xdr:rowOff>
    </xdr:from>
    <xdr:to>
      <xdr:col>13</xdr:col>
      <xdr:colOff>1181100</xdr:colOff>
      <xdr:row>105</xdr:row>
      <xdr:rowOff>1304925</xdr:rowOff>
    </xdr:to>
    <xdr:pic>
      <xdr:nvPicPr>
        <xdr:cNvPr id="2140" name="9 Imagen"/>
        <xdr:cNvPicPr>
          <a:picLocks noChangeAspect="1"/>
        </xdr:cNvPicPr>
      </xdr:nvPicPr>
      <xdr:blipFill>
        <a:blip xmlns:r="http://schemas.openxmlformats.org/officeDocument/2006/relationships" r:embed="rId72"/>
        <a:srcRect/>
        <a:stretch>
          <a:fillRect/>
        </a:stretch>
      </xdr:blipFill>
      <xdr:spPr bwMode="auto">
        <a:xfrm>
          <a:off x="16421100" y="127425450"/>
          <a:ext cx="118110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110</xdr:row>
      <xdr:rowOff>123825</xdr:rowOff>
    </xdr:from>
    <xdr:to>
      <xdr:col>14</xdr:col>
      <xdr:colOff>28575</xdr:colOff>
      <xdr:row>110</xdr:row>
      <xdr:rowOff>1209675</xdr:rowOff>
    </xdr:to>
    <xdr:pic>
      <xdr:nvPicPr>
        <xdr:cNvPr id="2141" name="Picture 1448" descr="Eq311"/>
        <xdr:cNvPicPr preferRelativeResize="0">
          <a:picLocks noChangeArrowheads="1"/>
        </xdr:cNvPicPr>
      </xdr:nvPicPr>
      <xdr:blipFill>
        <a:blip xmlns:r="http://schemas.openxmlformats.org/officeDocument/2006/relationships" r:embed="rId73"/>
        <a:srcRect/>
        <a:stretch>
          <a:fillRect/>
        </a:stretch>
      </xdr:blipFill>
      <xdr:spPr bwMode="auto">
        <a:xfrm>
          <a:off x="16421100" y="133940550"/>
          <a:ext cx="144780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111</xdr:row>
      <xdr:rowOff>123825</xdr:rowOff>
    </xdr:from>
    <xdr:to>
      <xdr:col>14</xdr:col>
      <xdr:colOff>28575</xdr:colOff>
      <xdr:row>111</xdr:row>
      <xdr:rowOff>1209675</xdr:rowOff>
    </xdr:to>
    <xdr:pic>
      <xdr:nvPicPr>
        <xdr:cNvPr id="2142" name="Picture 1444" descr="Eq312"/>
        <xdr:cNvPicPr preferRelativeResize="0">
          <a:picLocks noChangeArrowheads="1"/>
        </xdr:cNvPicPr>
      </xdr:nvPicPr>
      <xdr:blipFill>
        <a:blip xmlns:r="http://schemas.openxmlformats.org/officeDocument/2006/relationships" r:embed="rId74"/>
        <a:srcRect/>
        <a:stretch>
          <a:fillRect/>
        </a:stretch>
      </xdr:blipFill>
      <xdr:spPr bwMode="auto">
        <a:xfrm>
          <a:off x="16421100" y="135274050"/>
          <a:ext cx="144780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112</xdr:row>
      <xdr:rowOff>152400</xdr:rowOff>
    </xdr:from>
    <xdr:to>
      <xdr:col>14</xdr:col>
      <xdr:colOff>28575</xdr:colOff>
      <xdr:row>112</xdr:row>
      <xdr:rowOff>1238250</xdr:rowOff>
    </xdr:to>
    <xdr:pic>
      <xdr:nvPicPr>
        <xdr:cNvPr id="2143" name="Picture 1449" descr="Eq316"/>
        <xdr:cNvPicPr preferRelativeResize="0">
          <a:picLocks noChangeArrowheads="1"/>
        </xdr:cNvPicPr>
      </xdr:nvPicPr>
      <xdr:blipFill>
        <a:blip xmlns:r="http://schemas.openxmlformats.org/officeDocument/2006/relationships" r:embed="rId75"/>
        <a:srcRect/>
        <a:stretch>
          <a:fillRect/>
        </a:stretch>
      </xdr:blipFill>
      <xdr:spPr bwMode="auto">
        <a:xfrm>
          <a:off x="16421100" y="136636125"/>
          <a:ext cx="144780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113</xdr:row>
      <xdr:rowOff>152400</xdr:rowOff>
    </xdr:from>
    <xdr:to>
      <xdr:col>14</xdr:col>
      <xdr:colOff>28575</xdr:colOff>
      <xdr:row>113</xdr:row>
      <xdr:rowOff>1238250</xdr:rowOff>
    </xdr:to>
    <xdr:pic>
      <xdr:nvPicPr>
        <xdr:cNvPr id="2144" name="Picture 1450" descr="Mj101"/>
        <xdr:cNvPicPr preferRelativeResize="0">
          <a:picLocks noChangeArrowheads="1"/>
        </xdr:cNvPicPr>
      </xdr:nvPicPr>
      <xdr:blipFill>
        <a:blip xmlns:r="http://schemas.openxmlformats.org/officeDocument/2006/relationships" r:embed="rId76"/>
        <a:srcRect/>
        <a:stretch>
          <a:fillRect/>
        </a:stretch>
      </xdr:blipFill>
      <xdr:spPr bwMode="auto">
        <a:xfrm>
          <a:off x="16421100" y="137969625"/>
          <a:ext cx="144780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114</xdr:row>
      <xdr:rowOff>142875</xdr:rowOff>
    </xdr:from>
    <xdr:to>
      <xdr:col>14</xdr:col>
      <xdr:colOff>28575</xdr:colOff>
      <xdr:row>114</xdr:row>
      <xdr:rowOff>1219200</xdr:rowOff>
    </xdr:to>
    <xdr:pic>
      <xdr:nvPicPr>
        <xdr:cNvPr id="2145" name="Picture 1451" descr="Mj103"/>
        <xdr:cNvPicPr preferRelativeResize="0">
          <a:picLocks noChangeArrowheads="1"/>
        </xdr:cNvPicPr>
      </xdr:nvPicPr>
      <xdr:blipFill>
        <a:blip xmlns:r="http://schemas.openxmlformats.org/officeDocument/2006/relationships" r:embed="rId77"/>
        <a:srcRect/>
        <a:stretch>
          <a:fillRect/>
        </a:stretch>
      </xdr:blipFill>
      <xdr:spPr bwMode="auto">
        <a:xfrm>
          <a:off x="16421100" y="139293600"/>
          <a:ext cx="144780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109</xdr:row>
      <xdr:rowOff>152400</xdr:rowOff>
    </xdr:from>
    <xdr:to>
      <xdr:col>14</xdr:col>
      <xdr:colOff>28575</xdr:colOff>
      <xdr:row>109</xdr:row>
      <xdr:rowOff>1238250</xdr:rowOff>
    </xdr:to>
    <xdr:pic>
      <xdr:nvPicPr>
        <xdr:cNvPr id="2146" name="Picture 1"/>
        <xdr:cNvPicPr preferRelativeResize="0">
          <a:picLocks noChangeArrowheads="1"/>
        </xdr:cNvPicPr>
      </xdr:nvPicPr>
      <xdr:blipFill>
        <a:blip xmlns:r="http://schemas.openxmlformats.org/officeDocument/2006/relationships" r:embed="rId78"/>
        <a:srcRect/>
        <a:stretch>
          <a:fillRect/>
        </a:stretch>
      </xdr:blipFill>
      <xdr:spPr bwMode="auto">
        <a:xfrm>
          <a:off x="16421100" y="132635625"/>
          <a:ext cx="1447800" cy="1085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116</xdr:row>
      <xdr:rowOff>104775</xdr:rowOff>
    </xdr:from>
    <xdr:to>
      <xdr:col>14</xdr:col>
      <xdr:colOff>19050</xdr:colOff>
      <xdr:row>116</xdr:row>
      <xdr:rowOff>1190625</xdr:rowOff>
    </xdr:to>
    <xdr:pic>
      <xdr:nvPicPr>
        <xdr:cNvPr id="2147" name="Picture 7"/>
        <xdr:cNvPicPr preferRelativeResize="0">
          <a:picLocks noChangeArrowheads="1"/>
        </xdr:cNvPicPr>
      </xdr:nvPicPr>
      <xdr:blipFill>
        <a:blip xmlns:r="http://schemas.openxmlformats.org/officeDocument/2006/relationships" r:embed="rId79"/>
        <a:srcRect/>
        <a:stretch>
          <a:fillRect/>
        </a:stretch>
      </xdr:blipFill>
      <xdr:spPr bwMode="auto">
        <a:xfrm>
          <a:off x="16421100" y="141922500"/>
          <a:ext cx="1438275" cy="1085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117</xdr:row>
      <xdr:rowOff>142875</xdr:rowOff>
    </xdr:from>
    <xdr:to>
      <xdr:col>14</xdr:col>
      <xdr:colOff>19050</xdr:colOff>
      <xdr:row>117</xdr:row>
      <xdr:rowOff>1228725</xdr:rowOff>
    </xdr:to>
    <xdr:pic>
      <xdr:nvPicPr>
        <xdr:cNvPr id="2148" name="Picture 8"/>
        <xdr:cNvPicPr preferRelativeResize="0">
          <a:picLocks noChangeArrowheads="1"/>
        </xdr:cNvPicPr>
      </xdr:nvPicPr>
      <xdr:blipFill>
        <a:blip xmlns:r="http://schemas.openxmlformats.org/officeDocument/2006/relationships" r:embed="rId80"/>
        <a:srcRect/>
        <a:stretch>
          <a:fillRect/>
        </a:stretch>
      </xdr:blipFill>
      <xdr:spPr bwMode="auto">
        <a:xfrm>
          <a:off x="16421100" y="143294100"/>
          <a:ext cx="1438275" cy="1085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118</xdr:row>
      <xdr:rowOff>171450</xdr:rowOff>
    </xdr:from>
    <xdr:to>
      <xdr:col>14</xdr:col>
      <xdr:colOff>19050</xdr:colOff>
      <xdr:row>118</xdr:row>
      <xdr:rowOff>1219200</xdr:rowOff>
    </xdr:to>
    <xdr:pic>
      <xdr:nvPicPr>
        <xdr:cNvPr id="2149" name="Picture 9"/>
        <xdr:cNvPicPr preferRelativeResize="0">
          <a:picLocks noChangeArrowheads="1"/>
        </xdr:cNvPicPr>
      </xdr:nvPicPr>
      <xdr:blipFill>
        <a:blip xmlns:r="http://schemas.openxmlformats.org/officeDocument/2006/relationships" r:embed="rId81"/>
        <a:srcRect/>
        <a:stretch>
          <a:fillRect/>
        </a:stretch>
      </xdr:blipFill>
      <xdr:spPr bwMode="auto">
        <a:xfrm>
          <a:off x="16421100" y="144656175"/>
          <a:ext cx="1438275" cy="10477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</xdr:row>
      <xdr:rowOff>28575</xdr:rowOff>
    </xdr:from>
    <xdr:to>
      <xdr:col>13</xdr:col>
      <xdr:colOff>1209675</xdr:colOff>
      <xdr:row>127</xdr:row>
      <xdr:rowOff>1247775</xdr:rowOff>
    </xdr:to>
    <xdr:pic>
      <xdr:nvPicPr>
        <xdr:cNvPr id="2150" name="Picture 8"/>
        <xdr:cNvPicPr preferRelativeResize="0">
          <a:picLocks noChangeArrowheads="1"/>
        </xdr:cNvPicPr>
      </xdr:nvPicPr>
      <xdr:blipFill>
        <a:blip xmlns:r="http://schemas.openxmlformats.org/officeDocument/2006/relationships" r:embed="rId82"/>
        <a:srcRect/>
        <a:stretch>
          <a:fillRect/>
        </a:stretch>
      </xdr:blipFill>
      <xdr:spPr bwMode="auto">
        <a:xfrm>
          <a:off x="16421100" y="155371800"/>
          <a:ext cx="1209675" cy="12192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128</xdr:row>
      <xdr:rowOff>19050</xdr:rowOff>
    </xdr:from>
    <xdr:to>
      <xdr:col>13</xdr:col>
      <xdr:colOff>1257300</xdr:colOff>
      <xdr:row>128</xdr:row>
      <xdr:rowOff>1295400</xdr:rowOff>
    </xdr:to>
    <xdr:pic>
      <xdr:nvPicPr>
        <xdr:cNvPr id="2151" name="图片 2" descr="MEGA300.jpg"/>
        <xdr:cNvPicPr>
          <a:picLocks noChangeAspect="1"/>
        </xdr:cNvPicPr>
      </xdr:nvPicPr>
      <xdr:blipFill>
        <a:blip xmlns:r="http://schemas.openxmlformats.org/officeDocument/2006/relationships" r:embed="rId83"/>
        <a:srcRect/>
        <a:stretch>
          <a:fillRect/>
        </a:stretch>
      </xdr:blipFill>
      <xdr:spPr bwMode="auto">
        <a:xfrm>
          <a:off x="16421100" y="156695775"/>
          <a:ext cx="1257300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130</xdr:row>
      <xdr:rowOff>228600</xdr:rowOff>
    </xdr:from>
    <xdr:to>
      <xdr:col>14</xdr:col>
      <xdr:colOff>904875</xdr:colOff>
      <xdr:row>130</xdr:row>
      <xdr:rowOff>1009650</xdr:rowOff>
    </xdr:to>
    <xdr:pic>
      <xdr:nvPicPr>
        <xdr:cNvPr id="2152" name="1267 Imagen"/>
        <xdr:cNvPicPr>
          <a:picLocks noChangeAspect="1"/>
        </xdr:cNvPicPr>
      </xdr:nvPicPr>
      <xdr:blipFill>
        <a:blip xmlns:r="http://schemas.openxmlformats.org/officeDocument/2006/relationships" r:embed="rId84"/>
        <a:srcRect/>
        <a:stretch>
          <a:fillRect/>
        </a:stretch>
      </xdr:blipFill>
      <xdr:spPr bwMode="auto">
        <a:xfrm>
          <a:off x="16421100" y="159572325"/>
          <a:ext cx="2324100" cy="781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</xdr:row>
      <xdr:rowOff>171450</xdr:rowOff>
    </xdr:from>
    <xdr:to>
      <xdr:col>14</xdr:col>
      <xdr:colOff>895350</xdr:colOff>
      <xdr:row>131</xdr:row>
      <xdr:rowOff>1190625</xdr:rowOff>
    </xdr:to>
    <xdr:pic>
      <xdr:nvPicPr>
        <xdr:cNvPr id="2153" name="1270 Imagen"/>
        <xdr:cNvPicPr>
          <a:picLocks noChangeAspect="1"/>
        </xdr:cNvPicPr>
      </xdr:nvPicPr>
      <xdr:blipFill>
        <a:blip xmlns:r="http://schemas.openxmlformats.org/officeDocument/2006/relationships" r:embed="rId85"/>
        <a:srcRect/>
        <a:stretch>
          <a:fillRect/>
        </a:stretch>
      </xdr:blipFill>
      <xdr:spPr bwMode="auto">
        <a:xfrm>
          <a:off x="16421100" y="160848675"/>
          <a:ext cx="2314575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136</xdr:row>
      <xdr:rowOff>200025</xdr:rowOff>
    </xdr:from>
    <xdr:to>
      <xdr:col>14</xdr:col>
      <xdr:colOff>619125</xdr:colOff>
      <xdr:row>136</xdr:row>
      <xdr:rowOff>1104900</xdr:rowOff>
    </xdr:to>
    <xdr:pic>
      <xdr:nvPicPr>
        <xdr:cNvPr id="2154" name="Imagen 1"/>
        <xdr:cNvPicPr>
          <a:picLocks noChangeAspect="1"/>
        </xdr:cNvPicPr>
      </xdr:nvPicPr>
      <xdr:blipFill>
        <a:blip xmlns:r="http://schemas.openxmlformats.org/officeDocument/2006/relationships" r:embed="rId86"/>
        <a:srcRect/>
        <a:stretch>
          <a:fillRect/>
        </a:stretch>
      </xdr:blipFill>
      <xdr:spPr bwMode="auto">
        <a:xfrm>
          <a:off x="16468725" y="167544750"/>
          <a:ext cx="1990725" cy="904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137</xdr:row>
      <xdr:rowOff>9525</xdr:rowOff>
    </xdr:from>
    <xdr:to>
      <xdr:col>14</xdr:col>
      <xdr:colOff>314325</xdr:colOff>
      <xdr:row>137</xdr:row>
      <xdr:rowOff>1323975</xdr:rowOff>
    </xdr:to>
    <xdr:pic>
      <xdr:nvPicPr>
        <xdr:cNvPr id="2155" name="Imagen 2"/>
        <xdr:cNvPicPr>
          <a:picLocks noChangeAspect="1"/>
        </xdr:cNvPicPr>
      </xdr:nvPicPr>
      <xdr:blipFill>
        <a:blip xmlns:r="http://schemas.openxmlformats.org/officeDocument/2006/relationships" r:embed="rId87"/>
        <a:srcRect/>
        <a:stretch>
          <a:fillRect/>
        </a:stretch>
      </xdr:blipFill>
      <xdr:spPr bwMode="auto">
        <a:xfrm>
          <a:off x="16421100" y="168687750"/>
          <a:ext cx="1733550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135</xdr:row>
      <xdr:rowOff>19050</xdr:rowOff>
    </xdr:from>
    <xdr:to>
      <xdr:col>14</xdr:col>
      <xdr:colOff>457200</xdr:colOff>
      <xdr:row>135</xdr:row>
      <xdr:rowOff>1323975</xdr:rowOff>
    </xdr:to>
    <xdr:pic>
      <xdr:nvPicPr>
        <xdr:cNvPr id="2156" name="1271 Imagen"/>
        <xdr:cNvPicPr>
          <a:picLocks noChangeAspect="1"/>
        </xdr:cNvPicPr>
      </xdr:nvPicPr>
      <xdr:blipFill>
        <a:blip xmlns:r="http://schemas.openxmlformats.org/officeDocument/2006/relationships" r:embed="rId88"/>
        <a:srcRect/>
        <a:stretch>
          <a:fillRect/>
        </a:stretch>
      </xdr:blipFill>
      <xdr:spPr bwMode="auto">
        <a:xfrm>
          <a:off x="16421100" y="166030275"/>
          <a:ext cx="187642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133</xdr:row>
      <xdr:rowOff>9525</xdr:rowOff>
    </xdr:from>
    <xdr:to>
      <xdr:col>14</xdr:col>
      <xdr:colOff>685800</xdr:colOff>
      <xdr:row>133</xdr:row>
      <xdr:rowOff>1285875</xdr:rowOff>
    </xdr:to>
    <xdr:pic>
      <xdr:nvPicPr>
        <xdr:cNvPr id="2157" name="1273 Imagen"/>
        <xdr:cNvPicPr>
          <a:picLocks noChangeAspect="1"/>
        </xdr:cNvPicPr>
      </xdr:nvPicPr>
      <xdr:blipFill>
        <a:blip xmlns:r="http://schemas.openxmlformats.org/officeDocument/2006/relationships" r:embed="rId89"/>
        <a:srcRect/>
        <a:stretch>
          <a:fillRect/>
        </a:stretch>
      </xdr:blipFill>
      <xdr:spPr bwMode="auto">
        <a:xfrm>
          <a:off x="16421100" y="163353750"/>
          <a:ext cx="2105025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134</xdr:row>
      <xdr:rowOff>66675</xdr:rowOff>
    </xdr:from>
    <xdr:to>
      <xdr:col>14</xdr:col>
      <xdr:colOff>647700</xdr:colOff>
      <xdr:row>134</xdr:row>
      <xdr:rowOff>1266825</xdr:rowOff>
    </xdr:to>
    <xdr:pic>
      <xdr:nvPicPr>
        <xdr:cNvPr id="2158" name="1272 Imagen"/>
        <xdr:cNvPicPr>
          <a:picLocks noChangeAspect="1"/>
        </xdr:cNvPicPr>
      </xdr:nvPicPr>
      <xdr:blipFill>
        <a:blip xmlns:r="http://schemas.openxmlformats.org/officeDocument/2006/relationships" r:embed="rId90"/>
        <a:srcRect/>
        <a:stretch>
          <a:fillRect/>
        </a:stretch>
      </xdr:blipFill>
      <xdr:spPr bwMode="auto">
        <a:xfrm>
          <a:off x="16421100" y="164744400"/>
          <a:ext cx="206692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140</xdr:row>
      <xdr:rowOff>152400</xdr:rowOff>
    </xdr:from>
    <xdr:to>
      <xdr:col>13</xdr:col>
      <xdr:colOff>1019175</xdr:colOff>
      <xdr:row>140</xdr:row>
      <xdr:rowOff>1228725</xdr:rowOff>
    </xdr:to>
    <xdr:pic>
      <xdr:nvPicPr>
        <xdr:cNvPr id="2159" name="290 Imagen"/>
        <xdr:cNvPicPr preferRelativeResize="0">
          <a:picLocks/>
        </xdr:cNvPicPr>
      </xdr:nvPicPr>
      <xdr:blipFill>
        <a:blip xmlns:r="http://schemas.openxmlformats.org/officeDocument/2006/relationships" r:embed="rId91"/>
        <a:srcRect/>
        <a:stretch>
          <a:fillRect/>
        </a:stretch>
      </xdr:blipFill>
      <xdr:spPr bwMode="auto">
        <a:xfrm>
          <a:off x="16421100" y="17319307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141</xdr:row>
      <xdr:rowOff>171450</xdr:rowOff>
    </xdr:from>
    <xdr:to>
      <xdr:col>13</xdr:col>
      <xdr:colOff>1019175</xdr:colOff>
      <xdr:row>141</xdr:row>
      <xdr:rowOff>1247775</xdr:rowOff>
    </xdr:to>
    <xdr:pic>
      <xdr:nvPicPr>
        <xdr:cNvPr id="2160" name="291 Imagen"/>
        <xdr:cNvPicPr preferRelativeResize="0">
          <a:picLocks/>
        </xdr:cNvPicPr>
      </xdr:nvPicPr>
      <xdr:blipFill>
        <a:blip xmlns:r="http://schemas.openxmlformats.org/officeDocument/2006/relationships" r:embed="rId92"/>
        <a:srcRect/>
        <a:stretch>
          <a:fillRect/>
        </a:stretch>
      </xdr:blipFill>
      <xdr:spPr bwMode="auto">
        <a:xfrm>
          <a:off x="16421100" y="17454562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142</xdr:row>
      <xdr:rowOff>104775</xdr:rowOff>
    </xdr:from>
    <xdr:to>
      <xdr:col>13</xdr:col>
      <xdr:colOff>1019175</xdr:colOff>
      <xdr:row>142</xdr:row>
      <xdr:rowOff>1190625</xdr:rowOff>
    </xdr:to>
    <xdr:pic>
      <xdr:nvPicPr>
        <xdr:cNvPr id="2161" name="292 Imagen"/>
        <xdr:cNvPicPr preferRelativeResize="0">
          <a:picLocks/>
        </xdr:cNvPicPr>
      </xdr:nvPicPr>
      <xdr:blipFill>
        <a:blip xmlns:r="http://schemas.openxmlformats.org/officeDocument/2006/relationships" r:embed="rId93"/>
        <a:srcRect/>
        <a:stretch>
          <a:fillRect/>
        </a:stretch>
      </xdr:blipFill>
      <xdr:spPr bwMode="auto">
        <a:xfrm>
          <a:off x="16421100" y="175812450"/>
          <a:ext cx="1019175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139</xdr:row>
      <xdr:rowOff>66675</xdr:rowOff>
    </xdr:from>
    <xdr:to>
      <xdr:col>14</xdr:col>
      <xdr:colOff>9525</xdr:colOff>
      <xdr:row>139</xdr:row>
      <xdr:rowOff>1666875</xdr:rowOff>
    </xdr:to>
    <xdr:pic>
      <xdr:nvPicPr>
        <xdr:cNvPr id="2162" name="1275 Imagen"/>
        <xdr:cNvPicPr>
          <a:picLocks noChangeAspect="1"/>
        </xdr:cNvPicPr>
      </xdr:nvPicPr>
      <xdr:blipFill>
        <a:blip xmlns:r="http://schemas.openxmlformats.org/officeDocument/2006/relationships" r:embed="rId94"/>
        <a:srcRect/>
        <a:stretch>
          <a:fillRect/>
        </a:stretch>
      </xdr:blipFill>
      <xdr:spPr bwMode="auto">
        <a:xfrm>
          <a:off x="16421100" y="171411900"/>
          <a:ext cx="1428750" cy="1600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144</xdr:row>
      <xdr:rowOff>142875</xdr:rowOff>
    </xdr:from>
    <xdr:to>
      <xdr:col>13</xdr:col>
      <xdr:colOff>1019175</xdr:colOff>
      <xdr:row>144</xdr:row>
      <xdr:rowOff>1228725</xdr:rowOff>
    </xdr:to>
    <xdr:pic>
      <xdr:nvPicPr>
        <xdr:cNvPr id="2163" name="Picture 16"/>
        <xdr:cNvPicPr preferRelativeResize="0">
          <a:picLocks noChangeArrowheads="1"/>
        </xdr:cNvPicPr>
      </xdr:nvPicPr>
      <xdr:blipFill>
        <a:blip xmlns:r="http://schemas.openxmlformats.org/officeDocument/2006/relationships" r:embed="rId95"/>
        <a:srcRect/>
        <a:stretch>
          <a:fillRect/>
        </a:stretch>
      </xdr:blipFill>
      <xdr:spPr bwMode="auto">
        <a:xfrm>
          <a:off x="16421100" y="178517550"/>
          <a:ext cx="1019175" cy="1085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143</xdr:row>
      <xdr:rowOff>47625</xdr:rowOff>
    </xdr:from>
    <xdr:to>
      <xdr:col>14</xdr:col>
      <xdr:colOff>371475</xdr:colOff>
      <xdr:row>143</xdr:row>
      <xdr:rowOff>1295400</xdr:rowOff>
    </xdr:to>
    <xdr:pic>
      <xdr:nvPicPr>
        <xdr:cNvPr id="2164" name="1276 Imagen"/>
        <xdr:cNvPicPr>
          <a:picLocks noChangeAspect="1"/>
        </xdr:cNvPicPr>
      </xdr:nvPicPr>
      <xdr:blipFill>
        <a:blip xmlns:r="http://schemas.openxmlformats.org/officeDocument/2006/relationships" r:embed="rId96"/>
        <a:srcRect/>
        <a:stretch>
          <a:fillRect/>
        </a:stretch>
      </xdr:blipFill>
      <xdr:spPr bwMode="auto">
        <a:xfrm>
          <a:off x="16421100" y="177088800"/>
          <a:ext cx="1790700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145</xdr:row>
      <xdr:rowOff>123825</xdr:rowOff>
    </xdr:from>
    <xdr:to>
      <xdr:col>14</xdr:col>
      <xdr:colOff>361950</xdr:colOff>
      <xdr:row>145</xdr:row>
      <xdr:rowOff>1209675</xdr:rowOff>
    </xdr:to>
    <xdr:pic>
      <xdr:nvPicPr>
        <xdr:cNvPr id="2165" name="Picture 20"/>
        <xdr:cNvPicPr preferRelativeResize="0">
          <a:picLocks noChangeArrowheads="1"/>
        </xdr:cNvPicPr>
      </xdr:nvPicPr>
      <xdr:blipFill>
        <a:blip xmlns:r="http://schemas.openxmlformats.org/officeDocument/2006/relationships" r:embed="rId97"/>
        <a:srcRect/>
        <a:stretch>
          <a:fillRect/>
        </a:stretch>
      </xdr:blipFill>
      <xdr:spPr bwMode="auto">
        <a:xfrm>
          <a:off x="16421100" y="179832000"/>
          <a:ext cx="1781175" cy="1085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146</xdr:row>
      <xdr:rowOff>104775</xdr:rowOff>
    </xdr:from>
    <xdr:to>
      <xdr:col>14</xdr:col>
      <xdr:colOff>361950</xdr:colOff>
      <xdr:row>146</xdr:row>
      <xdr:rowOff>1190625</xdr:rowOff>
    </xdr:to>
    <xdr:pic>
      <xdr:nvPicPr>
        <xdr:cNvPr id="2166" name="Picture 21"/>
        <xdr:cNvPicPr preferRelativeResize="0">
          <a:picLocks noChangeArrowheads="1"/>
        </xdr:cNvPicPr>
      </xdr:nvPicPr>
      <xdr:blipFill>
        <a:blip xmlns:r="http://schemas.openxmlformats.org/officeDocument/2006/relationships" r:embed="rId98"/>
        <a:srcRect/>
        <a:stretch>
          <a:fillRect/>
        </a:stretch>
      </xdr:blipFill>
      <xdr:spPr bwMode="auto">
        <a:xfrm>
          <a:off x="16421100" y="181146450"/>
          <a:ext cx="1781175" cy="1085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147</xdr:row>
      <xdr:rowOff>104775</xdr:rowOff>
    </xdr:from>
    <xdr:to>
      <xdr:col>14</xdr:col>
      <xdr:colOff>361950</xdr:colOff>
      <xdr:row>147</xdr:row>
      <xdr:rowOff>1190625</xdr:rowOff>
    </xdr:to>
    <xdr:pic>
      <xdr:nvPicPr>
        <xdr:cNvPr id="2167" name="Picture 19"/>
        <xdr:cNvPicPr preferRelativeResize="0">
          <a:picLocks noChangeArrowheads="1"/>
        </xdr:cNvPicPr>
      </xdr:nvPicPr>
      <xdr:blipFill>
        <a:blip xmlns:r="http://schemas.openxmlformats.org/officeDocument/2006/relationships" r:embed="rId99"/>
        <a:srcRect/>
        <a:stretch>
          <a:fillRect/>
        </a:stretch>
      </xdr:blipFill>
      <xdr:spPr bwMode="auto">
        <a:xfrm>
          <a:off x="16421100" y="182479950"/>
          <a:ext cx="1781175" cy="1085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149</xdr:row>
      <xdr:rowOff>47625</xdr:rowOff>
    </xdr:from>
    <xdr:to>
      <xdr:col>13</xdr:col>
      <xdr:colOff>1133475</xdr:colOff>
      <xdr:row>149</xdr:row>
      <xdr:rowOff>1247775</xdr:rowOff>
    </xdr:to>
    <xdr:pic>
      <xdr:nvPicPr>
        <xdr:cNvPr id="2168" name="4 Imagen"/>
        <xdr:cNvPicPr preferRelativeResize="0">
          <a:picLocks/>
        </xdr:cNvPicPr>
      </xdr:nvPicPr>
      <xdr:blipFill>
        <a:blip xmlns:r="http://schemas.openxmlformats.org/officeDocument/2006/relationships" r:embed="rId100"/>
        <a:srcRect/>
        <a:stretch>
          <a:fillRect/>
        </a:stretch>
      </xdr:blipFill>
      <xdr:spPr bwMode="auto">
        <a:xfrm>
          <a:off x="16421100" y="185089800"/>
          <a:ext cx="113347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150</xdr:row>
      <xdr:rowOff>47625</xdr:rowOff>
    </xdr:from>
    <xdr:to>
      <xdr:col>13</xdr:col>
      <xdr:colOff>1133475</xdr:colOff>
      <xdr:row>150</xdr:row>
      <xdr:rowOff>1247775</xdr:rowOff>
    </xdr:to>
    <xdr:pic>
      <xdr:nvPicPr>
        <xdr:cNvPr id="2169" name="5 Imagen"/>
        <xdr:cNvPicPr preferRelativeResize="0">
          <a:picLocks/>
        </xdr:cNvPicPr>
      </xdr:nvPicPr>
      <xdr:blipFill>
        <a:blip xmlns:r="http://schemas.openxmlformats.org/officeDocument/2006/relationships" r:embed="rId101"/>
        <a:srcRect/>
        <a:stretch>
          <a:fillRect/>
        </a:stretch>
      </xdr:blipFill>
      <xdr:spPr bwMode="auto">
        <a:xfrm>
          <a:off x="16421100" y="186423300"/>
          <a:ext cx="113347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158</xdr:row>
      <xdr:rowOff>19050</xdr:rowOff>
    </xdr:from>
    <xdr:to>
      <xdr:col>13</xdr:col>
      <xdr:colOff>771525</xdr:colOff>
      <xdr:row>158</xdr:row>
      <xdr:rowOff>1266825</xdr:rowOff>
    </xdr:to>
    <xdr:pic>
      <xdr:nvPicPr>
        <xdr:cNvPr id="2170" name="1278 Imagen"/>
        <xdr:cNvPicPr>
          <a:picLocks noChangeAspect="1"/>
        </xdr:cNvPicPr>
      </xdr:nvPicPr>
      <xdr:blipFill>
        <a:blip xmlns:r="http://schemas.openxmlformats.org/officeDocument/2006/relationships" r:embed="rId102"/>
        <a:srcRect/>
        <a:stretch>
          <a:fillRect/>
        </a:stretch>
      </xdr:blipFill>
      <xdr:spPr bwMode="auto">
        <a:xfrm>
          <a:off x="16421100" y="197062725"/>
          <a:ext cx="771525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159</xdr:row>
      <xdr:rowOff>66675</xdr:rowOff>
    </xdr:from>
    <xdr:to>
      <xdr:col>14</xdr:col>
      <xdr:colOff>95250</xdr:colOff>
      <xdr:row>159</xdr:row>
      <xdr:rowOff>1285875</xdr:rowOff>
    </xdr:to>
    <xdr:pic>
      <xdr:nvPicPr>
        <xdr:cNvPr id="2171" name="Imagen 3"/>
        <xdr:cNvPicPr>
          <a:picLocks noChangeAspect="1"/>
        </xdr:cNvPicPr>
      </xdr:nvPicPr>
      <xdr:blipFill>
        <a:blip xmlns:r="http://schemas.openxmlformats.org/officeDocument/2006/relationships" r:embed="rId103"/>
        <a:srcRect/>
        <a:stretch>
          <a:fillRect/>
        </a:stretch>
      </xdr:blipFill>
      <xdr:spPr bwMode="auto">
        <a:xfrm>
          <a:off x="16421100" y="198443850"/>
          <a:ext cx="1514475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167</xdr:row>
      <xdr:rowOff>85725</xdr:rowOff>
    </xdr:from>
    <xdr:to>
      <xdr:col>13</xdr:col>
      <xdr:colOff>1152525</xdr:colOff>
      <xdr:row>167</xdr:row>
      <xdr:rowOff>1304925</xdr:rowOff>
    </xdr:to>
    <xdr:pic>
      <xdr:nvPicPr>
        <xdr:cNvPr id="2172" name="Picture 1438" descr="MH-02 (1)"/>
        <xdr:cNvPicPr preferRelativeResize="0">
          <a:picLocks noChangeArrowheads="1"/>
        </xdr:cNvPicPr>
      </xdr:nvPicPr>
      <xdr:blipFill>
        <a:blip xmlns:r="http://schemas.openxmlformats.org/officeDocument/2006/relationships" r:embed="rId104"/>
        <a:srcRect/>
        <a:stretch>
          <a:fillRect/>
        </a:stretch>
      </xdr:blipFill>
      <xdr:spPr bwMode="auto">
        <a:xfrm>
          <a:off x="16430625" y="209130900"/>
          <a:ext cx="1143000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168</xdr:row>
      <xdr:rowOff>66675</xdr:rowOff>
    </xdr:from>
    <xdr:to>
      <xdr:col>13</xdr:col>
      <xdr:colOff>1133475</xdr:colOff>
      <xdr:row>168</xdr:row>
      <xdr:rowOff>1257300</xdr:rowOff>
    </xdr:to>
    <xdr:pic>
      <xdr:nvPicPr>
        <xdr:cNvPr id="2173" name="Picture 11"/>
        <xdr:cNvPicPr preferRelativeResize="0">
          <a:picLocks noChangeArrowheads="1"/>
        </xdr:cNvPicPr>
      </xdr:nvPicPr>
      <xdr:blipFill>
        <a:blip xmlns:r="http://schemas.openxmlformats.org/officeDocument/2006/relationships" r:embed="rId105"/>
        <a:srcRect/>
        <a:stretch>
          <a:fillRect/>
        </a:stretch>
      </xdr:blipFill>
      <xdr:spPr bwMode="auto">
        <a:xfrm>
          <a:off x="16421100" y="210445350"/>
          <a:ext cx="1133475" cy="11906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162</xdr:row>
      <xdr:rowOff>0</xdr:rowOff>
    </xdr:from>
    <xdr:to>
      <xdr:col>14</xdr:col>
      <xdr:colOff>47625</xdr:colOff>
      <xdr:row>162</xdr:row>
      <xdr:rowOff>1333500</xdr:rowOff>
    </xdr:to>
    <xdr:pic>
      <xdr:nvPicPr>
        <xdr:cNvPr id="2174" name="425 Imagen"/>
        <xdr:cNvPicPr>
          <a:picLocks noChangeAspect="1"/>
        </xdr:cNvPicPr>
      </xdr:nvPicPr>
      <xdr:blipFill>
        <a:blip xmlns:r="http://schemas.openxmlformats.org/officeDocument/2006/relationships" r:embed="rId106"/>
        <a:srcRect/>
        <a:stretch>
          <a:fillRect/>
        </a:stretch>
      </xdr:blipFill>
      <xdr:spPr bwMode="auto">
        <a:xfrm>
          <a:off x="16440150" y="202377675"/>
          <a:ext cx="1447800" cy="13335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163</xdr:row>
      <xdr:rowOff>66675</xdr:rowOff>
    </xdr:from>
    <xdr:to>
      <xdr:col>14</xdr:col>
      <xdr:colOff>47625</xdr:colOff>
      <xdr:row>163</xdr:row>
      <xdr:rowOff>1285875</xdr:rowOff>
    </xdr:to>
    <xdr:pic>
      <xdr:nvPicPr>
        <xdr:cNvPr id="2175" name="428 Imagen"/>
        <xdr:cNvPicPr>
          <a:picLocks noChangeAspect="1"/>
        </xdr:cNvPicPr>
      </xdr:nvPicPr>
      <xdr:blipFill>
        <a:blip xmlns:r="http://schemas.openxmlformats.org/officeDocument/2006/relationships" r:embed="rId107"/>
        <a:srcRect/>
        <a:stretch>
          <a:fillRect/>
        </a:stretch>
      </xdr:blipFill>
      <xdr:spPr bwMode="auto">
        <a:xfrm>
          <a:off x="16440150" y="203777850"/>
          <a:ext cx="1447800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166</xdr:row>
      <xdr:rowOff>66675</xdr:rowOff>
    </xdr:from>
    <xdr:to>
      <xdr:col>14</xdr:col>
      <xdr:colOff>85725</xdr:colOff>
      <xdr:row>166</xdr:row>
      <xdr:rowOff>1266825</xdr:rowOff>
    </xdr:to>
    <xdr:pic>
      <xdr:nvPicPr>
        <xdr:cNvPr id="2176" name="457 Imagen"/>
        <xdr:cNvPicPr>
          <a:picLocks noChangeAspect="1"/>
        </xdr:cNvPicPr>
      </xdr:nvPicPr>
      <xdr:blipFill>
        <a:blip xmlns:r="http://schemas.openxmlformats.org/officeDocument/2006/relationships" r:embed="rId108"/>
        <a:srcRect/>
        <a:stretch>
          <a:fillRect/>
        </a:stretch>
      </xdr:blipFill>
      <xdr:spPr bwMode="auto">
        <a:xfrm>
          <a:off x="16440150" y="207778350"/>
          <a:ext cx="1485900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170</xdr:row>
      <xdr:rowOff>95250</xdr:rowOff>
    </xdr:from>
    <xdr:to>
      <xdr:col>14</xdr:col>
      <xdr:colOff>28575</xdr:colOff>
      <xdr:row>170</xdr:row>
      <xdr:rowOff>1285875</xdr:rowOff>
    </xdr:to>
    <xdr:pic>
      <xdr:nvPicPr>
        <xdr:cNvPr id="2177" name="461 Imagen"/>
        <xdr:cNvPicPr>
          <a:picLocks noChangeAspect="1"/>
        </xdr:cNvPicPr>
      </xdr:nvPicPr>
      <xdr:blipFill>
        <a:blip xmlns:r="http://schemas.openxmlformats.org/officeDocument/2006/relationships" r:embed="rId109"/>
        <a:srcRect/>
        <a:stretch>
          <a:fillRect/>
        </a:stretch>
      </xdr:blipFill>
      <xdr:spPr bwMode="auto">
        <a:xfrm>
          <a:off x="16440150" y="213140925"/>
          <a:ext cx="142875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169</xdr:row>
      <xdr:rowOff>47625</xdr:rowOff>
    </xdr:from>
    <xdr:to>
      <xdr:col>13</xdr:col>
      <xdr:colOff>1266825</xdr:colOff>
      <xdr:row>169</xdr:row>
      <xdr:rowOff>1266825</xdr:rowOff>
    </xdr:to>
    <xdr:pic>
      <xdr:nvPicPr>
        <xdr:cNvPr id="2178" name="462 Imagen"/>
        <xdr:cNvPicPr>
          <a:picLocks noChangeAspect="1"/>
        </xdr:cNvPicPr>
      </xdr:nvPicPr>
      <xdr:blipFill>
        <a:blip xmlns:r="http://schemas.openxmlformats.org/officeDocument/2006/relationships" r:embed="rId110"/>
        <a:srcRect/>
        <a:stretch>
          <a:fillRect/>
        </a:stretch>
      </xdr:blipFill>
      <xdr:spPr bwMode="auto">
        <a:xfrm>
          <a:off x="16421100" y="211759800"/>
          <a:ext cx="1266825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173</xdr:row>
      <xdr:rowOff>47625</xdr:rowOff>
    </xdr:from>
    <xdr:to>
      <xdr:col>13</xdr:col>
      <xdr:colOff>1133475</xdr:colOff>
      <xdr:row>173</xdr:row>
      <xdr:rowOff>1247775</xdr:rowOff>
    </xdr:to>
    <xdr:pic>
      <xdr:nvPicPr>
        <xdr:cNvPr id="2179" name="Picture 16"/>
        <xdr:cNvPicPr preferRelativeResize="0">
          <a:picLocks noChangeArrowheads="1"/>
        </xdr:cNvPicPr>
      </xdr:nvPicPr>
      <xdr:blipFill>
        <a:blip xmlns:r="http://schemas.openxmlformats.org/officeDocument/2006/relationships" r:embed="rId111"/>
        <a:srcRect/>
        <a:stretch>
          <a:fillRect/>
        </a:stretch>
      </xdr:blipFill>
      <xdr:spPr bwMode="auto">
        <a:xfrm>
          <a:off x="16421100" y="217093800"/>
          <a:ext cx="1133475" cy="12001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175</xdr:row>
      <xdr:rowOff>66675</xdr:rowOff>
    </xdr:from>
    <xdr:to>
      <xdr:col>13</xdr:col>
      <xdr:colOff>1257300</xdr:colOff>
      <xdr:row>175</xdr:row>
      <xdr:rowOff>1304925</xdr:rowOff>
    </xdr:to>
    <xdr:pic>
      <xdr:nvPicPr>
        <xdr:cNvPr id="2180" name="Imagen 167"/>
        <xdr:cNvPicPr preferRelativeResize="0">
          <a:picLocks/>
        </xdr:cNvPicPr>
      </xdr:nvPicPr>
      <xdr:blipFill>
        <a:blip xmlns:r="http://schemas.openxmlformats.org/officeDocument/2006/relationships" r:embed="rId112"/>
        <a:srcRect/>
        <a:stretch>
          <a:fillRect/>
        </a:stretch>
      </xdr:blipFill>
      <xdr:spPr bwMode="auto">
        <a:xfrm>
          <a:off x="16421100" y="219779850"/>
          <a:ext cx="1257300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171</xdr:row>
      <xdr:rowOff>104775</xdr:rowOff>
    </xdr:from>
    <xdr:to>
      <xdr:col>13</xdr:col>
      <xdr:colOff>1152525</xdr:colOff>
      <xdr:row>171</xdr:row>
      <xdr:rowOff>1276350</xdr:rowOff>
    </xdr:to>
    <xdr:pic>
      <xdr:nvPicPr>
        <xdr:cNvPr id="2181" name="463 Imagen"/>
        <xdr:cNvPicPr>
          <a:picLocks noChangeAspect="1"/>
        </xdr:cNvPicPr>
      </xdr:nvPicPr>
      <xdr:blipFill>
        <a:blip xmlns:r="http://schemas.openxmlformats.org/officeDocument/2006/relationships" r:embed="rId113"/>
        <a:srcRect/>
        <a:stretch>
          <a:fillRect/>
        </a:stretch>
      </xdr:blipFill>
      <xdr:spPr bwMode="auto">
        <a:xfrm>
          <a:off x="16421100" y="214483950"/>
          <a:ext cx="1152525" cy="1171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172</xdr:row>
      <xdr:rowOff>133350</xdr:rowOff>
    </xdr:from>
    <xdr:to>
      <xdr:col>14</xdr:col>
      <xdr:colOff>114300</xdr:colOff>
      <xdr:row>172</xdr:row>
      <xdr:rowOff>1171575</xdr:rowOff>
    </xdr:to>
    <xdr:pic>
      <xdr:nvPicPr>
        <xdr:cNvPr id="2182" name="467 Imagen"/>
        <xdr:cNvPicPr>
          <a:picLocks noChangeAspect="1"/>
        </xdr:cNvPicPr>
      </xdr:nvPicPr>
      <xdr:blipFill>
        <a:blip xmlns:r="http://schemas.openxmlformats.org/officeDocument/2006/relationships" r:embed="rId114"/>
        <a:srcRect/>
        <a:stretch>
          <a:fillRect/>
        </a:stretch>
      </xdr:blipFill>
      <xdr:spPr bwMode="auto">
        <a:xfrm>
          <a:off x="16421100" y="215846025"/>
          <a:ext cx="1533525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176</xdr:row>
      <xdr:rowOff>28575</xdr:rowOff>
    </xdr:from>
    <xdr:to>
      <xdr:col>13</xdr:col>
      <xdr:colOff>895350</xdr:colOff>
      <xdr:row>177</xdr:row>
      <xdr:rowOff>19050</xdr:rowOff>
    </xdr:to>
    <xdr:pic>
      <xdr:nvPicPr>
        <xdr:cNvPr id="2183" name="473 Imagen"/>
        <xdr:cNvPicPr>
          <a:picLocks noChangeAspect="1"/>
        </xdr:cNvPicPr>
      </xdr:nvPicPr>
      <xdr:blipFill>
        <a:blip xmlns:r="http://schemas.openxmlformats.org/officeDocument/2006/relationships" r:embed="rId115"/>
        <a:srcRect/>
        <a:stretch>
          <a:fillRect/>
        </a:stretch>
      </xdr:blipFill>
      <xdr:spPr bwMode="auto">
        <a:xfrm>
          <a:off x="16421100" y="221075250"/>
          <a:ext cx="895350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177</xdr:row>
      <xdr:rowOff>76200</xdr:rowOff>
    </xdr:from>
    <xdr:to>
      <xdr:col>13</xdr:col>
      <xdr:colOff>885825</xdr:colOff>
      <xdr:row>177</xdr:row>
      <xdr:rowOff>1276350</xdr:rowOff>
    </xdr:to>
    <xdr:pic>
      <xdr:nvPicPr>
        <xdr:cNvPr id="2184" name="475 Imagen"/>
        <xdr:cNvPicPr>
          <a:picLocks noChangeAspect="1"/>
        </xdr:cNvPicPr>
      </xdr:nvPicPr>
      <xdr:blipFill>
        <a:blip xmlns:r="http://schemas.openxmlformats.org/officeDocument/2006/relationships" r:embed="rId116"/>
        <a:srcRect/>
        <a:stretch>
          <a:fillRect/>
        </a:stretch>
      </xdr:blipFill>
      <xdr:spPr bwMode="auto">
        <a:xfrm>
          <a:off x="16421100" y="222456375"/>
          <a:ext cx="88582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179</xdr:row>
      <xdr:rowOff>38100</xdr:rowOff>
    </xdr:from>
    <xdr:to>
      <xdr:col>14</xdr:col>
      <xdr:colOff>619125</xdr:colOff>
      <xdr:row>179</xdr:row>
      <xdr:rowOff>1724025</xdr:rowOff>
    </xdr:to>
    <xdr:pic>
      <xdr:nvPicPr>
        <xdr:cNvPr id="2185" name="1280 Imagen"/>
        <xdr:cNvPicPr>
          <a:picLocks noChangeAspect="1"/>
        </xdr:cNvPicPr>
      </xdr:nvPicPr>
      <xdr:blipFill>
        <a:blip xmlns:r="http://schemas.openxmlformats.org/officeDocument/2006/relationships" r:embed="rId117"/>
        <a:srcRect/>
        <a:stretch>
          <a:fillRect/>
        </a:stretch>
      </xdr:blipFill>
      <xdr:spPr bwMode="auto">
        <a:xfrm>
          <a:off x="16468725" y="225085275"/>
          <a:ext cx="1990725" cy="1685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180</xdr:row>
      <xdr:rowOff>66675</xdr:rowOff>
    </xdr:from>
    <xdr:to>
      <xdr:col>14</xdr:col>
      <xdr:colOff>590550</xdr:colOff>
      <xdr:row>180</xdr:row>
      <xdr:rowOff>1685925</xdr:rowOff>
    </xdr:to>
    <xdr:pic>
      <xdr:nvPicPr>
        <xdr:cNvPr id="2186" name="1281 Imagen"/>
        <xdr:cNvPicPr>
          <a:picLocks noChangeAspect="1"/>
        </xdr:cNvPicPr>
      </xdr:nvPicPr>
      <xdr:blipFill>
        <a:blip xmlns:r="http://schemas.openxmlformats.org/officeDocument/2006/relationships" r:embed="rId118"/>
        <a:srcRect/>
        <a:stretch>
          <a:fillRect/>
        </a:stretch>
      </xdr:blipFill>
      <xdr:spPr bwMode="auto">
        <a:xfrm>
          <a:off x="16468725" y="226856925"/>
          <a:ext cx="1962150" cy="1619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181</xdr:row>
      <xdr:rowOff>66675</xdr:rowOff>
    </xdr:from>
    <xdr:to>
      <xdr:col>14</xdr:col>
      <xdr:colOff>314325</xdr:colOff>
      <xdr:row>181</xdr:row>
      <xdr:rowOff>1647825</xdr:rowOff>
    </xdr:to>
    <xdr:pic>
      <xdr:nvPicPr>
        <xdr:cNvPr id="2187" name="1282 Imagen"/>
        <xdr:cNvPicPr>
          <a:picLocks noChangeAspect="1"/>
        </xdr:cNvPicPr>
      </xdr:nvPicPr>
      <xdr:blipFill>
        <a:blip xmlns:r="http://schemas.openxmlformats.org/officeDocument/2006/relationships" r:embed="rId119"/>
        <a:srcRect/>
        <a:stretch>
          <a:fillRect/>
        </a:stretch>
      </xdr:blipFill>
      <xdr:spPr bwMode="auto">
        <a:xfrm>
          <a:off x="16468725" y="228600000"/>
          <a:ext cx="1685925" cy="1581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186</xdr:row>
      <xdr:rowOff>38100</xdr:rowOff>
    </xdr:from>
    <xdr:to>
      <xdr:col>14</xdr:col>
      <xdr:colOff>904875</xdr:colOff>
      <xdr:row>186</xdr:row>
      <xdr:rowOff>1704975</xdr:rowOff>
    </xdr:to>
    <xdr:pic>
      <xdr:nvPicPr>
        <xdr:cNvPr id="2188" name="1283 Imagen"/>
        <xdr:cNvPicPr>
          <a:picLocks noChangeAspect="1"/>
        </xdr:cNvPicPr>
      </xdr:nvPicPr>
      <xdr:blipFill>
        <a:blip xmlns:r="http://schemas.openxmlformats.org/officeDocument/2006/relationships" r:embed="rId120"/>
        <a:srcRect/>
        <a:stretch>
          <a:fillRect/>
        </a:stretch>
      </xdr:blipFill>
      <xdr:spPr bwMode="auto">
        <a:xfrm>
          <a:off x="16468725" y="237286800"/>
          <a:ext cx="2276475" cy="1666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188</xdr:row>
      <xdr:rowOff>152400</xdr:rowOff>
    </xdr:from>
    <xdr:to>
      <xdr:col>14</xdr:col>
      <xdr:colOff>1143000</xdr:colOff>
      <xdr:row>188</xdr:row>
      <xdr:rowOff>1600200</xdr:rowOff>
    </xdr:to>
    <xdr:pic>
      <xdr:nvPicPr>
        <xdr:cNvPr id="2189" name="1284 Imagen"/>
        <xdr:cNvPicPr>
          <a:picLocks noChangeAspect="1"/>
        </xdr:cNvPicPr>
      </xdr:nvPicPr>
      <xdr:blipFill>
        <a:blip xmlns:r="http://schemas.openxmlformats.org/officeDocument/2006/relationships" r:embed="rId121"/>
        <a:srcRect/>
        <a:stretch>
          <a:fillRect/>
        </a:stretch>
      </xdr:blipFill>
      <xdr:spPr bwMode="auto">
        <a:xfrm>
          <a:off x="16421100" y="240887250"/>
          <a:ext cx="2562225" cy="1447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189</xdr:row>
      <xdr:rowOff>142875</xdr:rowOff>
    </xdr:from>
    <xdr:to>
      <xdr:col>14</xdr:col>
      <xdr:colOff>1133475</xdr:colOff>
      <xdr:row>189</xdr:row>
      <xdr:rowOff>1409700</xdr:rowOff>
    </xdr:to>
    <xdr:pic>
      <xdr:nvPicPr>
        <xdr:cNvPr id="2190" name="1285 Imagen"/>
        <xdr:cNvPicPr>
          <a:picLocks noChangeAspect="1"/>
        </xdr:cNvPicPr>
      </xdr:nvPicPr>
      <xdr:blipFill>
        <a:blip xmlns:r="http://schemas.openxmlformats.org/officeDocument/2006/relationships" r:embed="rId122"/>
        <a:srcRect/>
        <a:stretch>
          <a:fillRect/>
        </a:stretch>
      </xdr:blipFill>
      <xdr:spPr bwMode="auto">
        <a:xfrm>
          <a:off x="16421100" y="242620800"/>
          <a:ext cx="255270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190</xdr:row>
      <xdr:rowOff>38100</xdr:rowOff>
    </xdr:from>
    <xdr:to>
      <xdr:col>14</xdr:col>
      <xdr:colOff>1133475</xdr:colOff>
      <xdr:row>190</xdr:row>
      <xdr:rowOff>1552575</xdr:rowOff>
    </xdr:to>
    <xdr:pic>
      <xdr:nvPicPr>
        <xdr:cNvPr id="2191" name="1286 Imagen"/>
        <xdr:cNvPicPr>
          <a:picLocks noChangeAspect="1"/>
        </xdr:cNvPicPr>
      </xdr:nvPicPr>
      <xdr:blipFill>
        <a:blip xmlns:r="http://schemas.openxmlformats.org/officeDocument/2006/relationships" r:embed="rId123"/>
        <a:srcRect/>
        <a:stretch>
          <a:fillRect/>
        </a:stretch>
      </xdr:blipFill>
      <xdr:spPr bwMode="auto">
        <a:xfrm>
          <a:off x="16440150" y="244144800"/>
          <a:ext cx="2533650" cy="1514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193</xdr:row>
      <xdr:rowOff>66675</xdr:rowOff>
    </xdr:from>
    <xdr:to>
      <xdr:col>14</xdr:col>
      <xdr:colOff>733425</xdr:colOff>
      <xdr:row>194</xdr:row>
      <xdr:rowOff>19050</xdr:rowOff>
    </xdr:to>
    <xdr:pic>
      <xdr:nvPicPr>
        <xdr:cNvPr id="2192" name="1287 Imagen"/>
        <xdr:cNvPicPr>
          <a:picLocks noChangeAspect="1"/>
        </xdr:cNvPicPr>
      </xdr:nvPicPr>
      <xdr:blipFill>
        <a:blip xmlns:r="http://schemas.openxmlformats.org/officeDocument/2006/relationships" r:embed="rId124"/>
        <a:srcRect/>
        <a:stretch>
          <a:fillRect/>
        </a:stretch>
      </xdr:blipFill>
      <xdr:spPr bwMode="auto">
        <a:xfrm>
          <a:off x="16440150" y="248469150"/>
          <a:ext cx="213360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194</xdr:row>
      <xdr:rowOff>66675</xdr:rowOff>
    </xdr:from>
    <xdr:to>
      <xdr:col>14</xdr:col>
      <xdr:colOff>600075</xdr:colOff>
      <xdr:row>194</xdr:row>
      <xdr:rowOff>1323975</xdr:rowOff>
    </xdr:to>
    <xdr:pic>
      <xdr:nvPicPr>
        <xdr:cNvPr id="2193" name="1288 Imagen"/>
        <xdr:cNvPicPr>
          <a:picLocks noChangeAspect="1"/>
        </xdr:cNvPicPr>
      </xdr:nvPicPr>
      <xdr:blipFill>
        <a:blip xmlns:r="http://schemas.openxmlformats.org/officeDocument/2006/relationships" r:embed="rId125"/>
        <a:srcRect/>
        <a:stretch>
          <a:fillRect/>
        </a:stretch>
      </xdr:blipFill>
      <xdr:spPr bwMode="auto">
        <a:xfrm>
          <a:off x="16449675" y="249802650"/>
          <a:ext cx="19907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195</xdr:row>
      <xdr:rowOff>47625</xdr:rowOff>
    </xdr:from>
    <xdr:to>
      <xdr:col>14</xdr:col>
      <xdr:colOff>447675</xdr:colOff>
      <xdr:row>195</xdr:row>
      <xdr:rowOff>1323975</xdr:rowOff>
    </xdr:to>
    <xdr:pic>
      <xdr:nvPicPr>
        <xdr:cNvPr id="2194" name="1289 Imagen"/>
        <xdr:cNvPicPr>
          <a:picLocks noChangeAspect="1"/>
        </xdr:cNvPicPr>
      </xdr:nvPicPr>
      <xdr:blipFill>
        <a:blip xmlns:r="http://schemas.openxmlformats.org/officeDocument/2006/relationships" r:embed="rId126"/>
        <a:srcRect/>
        <a:stretch>
          <a:fillRect/>
        </a:stretch>
      </xdr:blipFill>
      <xdr:spPr bwMode="auto">
        <a:xfrm>
          <a:off x="16468725" y="251117100"/>
          <a:ext cx="1819275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199</xdr:row>
      <xdr:rowOff>66675</xdr:rowOff>
    </xdr:from>
    <xdr:to>
      <xdr:col>14</xdr:col>
      <xdr:colOff>704850</xdr:colOff>
      <xdr:row>199</xdr:row>
      <xdr:rowOff>1247775</xdr:rowOff>
    </xdr:to>
    <xdr:pic>
      <xdr:nvPicPr>
        <xdr:cNvPr id="2195" name="Picture 1371" descr="M5508USB"/>
        <xdr:cNvPicPr preferRelativeResize="0">
          <a:picLocks noChangeArrowheads="1"/>
        </xdr:cNvPicPr>
      </xdr:nvPicPr>
      <xdr:blipFill>
        <a:blip xmlns:r="http://schemas.openxmlformats.org/officeDocument/2006/relationships" r:embed="rId127"/>
        <a:srcRect/>
        <a:stretch>
          <a:fillRect/>
        </a:stretch>
      </xdr:blipFill>
      <xdr:spPr bwMode="auto">
        <a:xfrm>
          <a:off x="16421100" y="256565400"/>
          <a:ext cx="2124075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197</xdr:row>
      <xdr:rowOff>123825</xdr:rowOff>
    </xdr:from>
    <xdr:to>
      <xdr:col>14</xdr:col>
      <xdr:colOff>942975</xdr:colOff>
      <xdr:row>197</xdr:row>
      <xdr:rowOff>1209675</xdr:rowOff>
    </xdr:to>
    <xdr:pic>
      <xdr:nvPicPr>
        <xdr:cNvPr id="2196" name="1291 Imagen"/>
        <xdr:cNvPicPr>
          <a:picLocks noChangeAspect="1"/>
        </xdr:cNvPicPr>
      </xdr:nvPicPr>
      <xdr:blipFill>
        <a:blip xmlns:r="http://schemas.openxmlformats.org/officeDocument/2006/relationships" r:embed="rId128"/>
        <a:srcRect/>
        <a:stretch>
          <a:fillRect/>
        </a:stretch>
      </xdr:blipFill>
      <xdr:spPr bwMode="auto">
        <a:xfrm>
          <a:off x="16440150" y="253860300"/>
          <a:ext cx="23431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198</xdr:row>
      <xdr:rowOff>19050</xdr:rowOff>
    </xdr:from>
    <xdr:to>
      <xdr:col>14</xdr:col>
      <xdr:colOff>1038225</xdr:colOff>
      <xdr:row>198</xdr:row>
      <xdr:rowOff>1362075</xdr:rowOff>
    </xdr:to>
    <xdr:pic>
      <xdr:nvPicPr>
        <xdr:cNvPr id="2197" name="1292 Imagen"/>
        <xdr:cNvPicPr>
          <a:picLocks noChangeAspect="1"/>
        </xdr:cNvPicPr>
      </xdr:nvPicPr>
      <xdr:blipFill>
        <a:blip xmlns:r="http://schemas.openxmlformats.org/officeDocument/2006/relationships" r:embed="rId129"/>
        <a:srcRect/>
        <a:stretch>
          <a:fillRect/>
        </a:stretch>
      </xdr:blipFill>
      <xdr:spPr bwMode="auto">
        <a:xfrm>
          <a:off x="16421100" y="255136650"/>
          <a:ext cx="2457450" cy="1343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200</xdr:row>
      <xdr:rowOff>85725</xdr:rowOff>
    </xdr:from>
    <xdr:to>
      <xdr:col>14</xdr:col>
      <xdr:colOff>390525</xdr:colOff>
      <xdr:row>200</xdr:row>
      <xdr:rowOff>1362075</xdr:rowOff>
    </xdr:to>
    <xdr:pic>
      <xdr:nvPicPr>
        <xdr:cNvPr id="2198" name="1294 Imagen"/>
        <xdr:cNvPicPr>
          <a:picLocks noChangeAspect="1"/>
        </xdr:cNvPicPr>
      </xdr:nvPicPr>
      <xdr:blipFill>
        <a:blip xmlns:r="http://schemas.openxmlformats.org/officeDocument/2006/relationships" r:embed="rId130"/>
        <a:srcRect/>
        <a:stretch>
          <a:fillRect/>
        </a:stretch>
      </xdr:blipFill>
      <xdr:spPr bwMode="auto">
        <a:xfrm>
          <a:off x="16449675" y="257965575"/>
          <a:ext cx="1781175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201</xdr:row>
      <xdr:rowOff>76200</xdr:rowOff>
    </xdr:from>
    <xdr:to>
      <xdr:col>14</xdr:col>
      <xdr:colOff>1123950</xdr:colOff>
      <xdr:row>201</xdr:row>
      <xdr:rowOff>1304925</xdr:rowOff>
    </xdr:to>
    <xdr:pic>
      <xdr:nvPicPr>
        <xdr:cNvPr id="2199" name="1295 Imagen"/>
        <xdr:cNvPicPr>
          <a:picLocks noChangeAspect="1"/>
        </xdr:cNvPicPr>
      </xdr:nvPicPr>
      <xdr:blipFill>
        <a:blip xmlns:r="http://schemas.openxmlformats.org/officeDocument/2006/relationships" r:embed="rId131"/>
        <a:srcRect/>
        <a:stretch>
          <a:fillRect/>
        </a:stretch>
      </xdr:blipFill>
      <xdr:spPr bwMode="auto">
        <a:xfrm>
          <a:off x="16449675" y="259337175"/>
          <a:ext cx="2514600" cy="1228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202</xdr:row>
      <xdr:rowOff>28575</xdr:rowOff>
    </xdr:from>
    <xdr:to>
      <xdr:col>14</xdr:col>
      <xdr:colOff>762000</xdr:colOff>
      <xdr:row>202</xdr:row>
      <xdr:rowOff>1304925</xdr:rowOff>
    </xdr:to>
    <xdr:pic>
      <xdr:nvPicPr>
        <xdr:cNvPr id="2200" name="1296 Imagen"/>
        <xdr:cNvPicPr>
          <a:picLocks noChangeAspect="1"/>
        </xdr:cNvPicPr>
      </xdr:nvPicPr>
      <xdr:blipFill>
        <a:blip xmlns:r="http://schemas.openxmlformats.org/officeDocument/2006/relationships" r:embed="rId132"/>
        <a:srcRect/>
        <a:stretch>
          <a:fillRect/>
        </a:stretch>
      </xdr:blipFill>
      <xdr:spPr bwMode="auto">
        <a:xfrm>
          <a:off x="16468725" y="260670675"/>
          <a:ext cx="2133600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209</xdr:row>
      <xdr:rowOff>47625</xdr:rowOff>
    </xdr:from>
    <xdr:to>
      <xdr:col>14</xdr:col>
      <xdr:colOff>857250</xdr:colOff>
      <xdr:row>209</xdr:row>
      <xdr:rowOff>1266825</xdr:rowOff>
    </xdr:to>
    <xdr:pic>
      <xdr:nvPicPr>
        <xdr:cNvPr id="2201" name="1297 Imagen"/>
        <xdr:cNvPicPr>
          <a:picLocks noChangeAspect="1"/>
        </xdr:cNvPicPr>
      </xdr:nvPicPr>
      <xdr:blipFill>
        <a:blip xmlns:r="http://schemas.openxmlformats.org/officeDocument/2006/relationships" r:embed="rId133"/>
        <a:srcRect/>
        <a:stretch>
          <a:fillRect/>
        </a:stretch>
      </xdr:blipFill>
      <xdr:spPr bwMode="auto">
        <a:xfrm>
          <a:off x="16421100" y="270024225"/>
          <a:ext cx="2276475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208</xdr:row>
      <xdr:rowOff>28575</xdr:rowOff>
    </xdr:from>
    <xdr:to>
      <xdr:col>14</xdr:col>
      <xdr:colOff>1171575</xdr:colOff>
      <xdr:row>208</xdr:row>
      <xdr:rowOff>1314450</xdr:rowOff>
    </xdr:to>
    <xdr:pic>
      <xdr:nvPicPr>
        <xdr:cNvPr id="2202" name="1298 Imagen"/>
        <xdr:cNvPicPr>
          <a:picLocks noChangeAspect="1"/>
        </xdr:cNvPicPr>
      </xdr:nvPicPr>
      <xdr:blipFill>
        <a:blip xmlns:r="http://schemas.openxmlformats.org/officeDocument/2006/relationships" r:embed="rId134"/>
        <a:srcRect/>
        <a:stretch>
          <a:fillRect/>
        </a:stretch>
      </xdr:blipFill>
      <xdr:spPr bwMode="auto">
        <a:xfrm>
          <a:off x="16421100" y="268671675"/>
          <a:ext cx="259080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204</xdr:row>
      <xdr:rowOff>66675</xdr:rowOff>
    </xdr:from>
    <xdr:to>
      <xdr:col>14</xdr:col>
      <xdr:colOff>76200</xdr:colOff>
      <xdr:row>204</xdr:row>
      <xdr:rowOff>1314450</xdr:rowOff>
    </xdr:to>
    <xdr:pic>
      <xdr:nvPicPr>
        <xdr:cNvPr id="2203" name="17 Imagen"/>
        <xdr:cNvPicPr>
          <a:picLocks noChangeAspect="1"/>
        </xdr:cNvPicPr>
      </xdr:nvPicPr>
      <xdr:blipFill>
        <a:blip xmlns:r="http://schemas.openxmlformats.org/officeDocument/2006/relationships" r:embed="rId135"/>
        <a:srcRect/>
        <a:stretch>
          <a:fillRect/>
        </a:stretch>
      </xdr:blipFill>
      <xdr:spPr bwMode="auto">
        <a:xfrm>
          <a:off x="16421100" y="263375775"/>
          <a:ext cx="1495425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205</xdr:row>
      <xdr:rowOff>66675</xdr:rowOff>
    </xdr:from>
    <xdr:to>
      <xdr:col>14</xdr:col>
      <xdr:colOff>209550</xdr:colOff>
      <xdr:row>205</xdr:row>
      <xdr:rowOff>1304925</xdr:rowOff>
    </xdr:to>
    <xdr:pic>
      <xdr:nvPicPr>
        <xdr:cNvPr id="2204" name="18 Imagen"/>
        <xdr:cNvPicPr>
          <a:picLocks noChangeAspect="1"/>
        </xdr:cNvPicPr>
      </xdr:nvPicPr>
      <xdr:blipFill>
        <a:blip xmlns:r="http://schemas.openxmlformats.org/officeDocument/2006/relationships" r:embed="rId136"/>
        <a:srcRect/>
        <a:stretch>
          <a:fillRect/>
        </a:stretch>
      </xdr:blipFill>
      <xdr:spPr bwMode="auto">
        <a:xfrm>
          <a:off x="16421100" y="264709275"/>
          <a:ext cx="1628775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215</xdr:row>
      <xdr:rowOff>47625</xdr:rowOff>
    </xdr:from>
    <xdr:to>
      <xdr:col>14</xdr:col>
      <xdr:colOff>704850</xdr:colOff>
      <xdr:row>215</xdr:row>
      <xdr:rowOff>1314450</xdr:rowOff>
    </xdr:to>
    <xdr:pic>
      <xdr:nvPicPr>
        <xdr:cNvPr id="2205" name="Picture 1376" descr="PM-60_web"/>
        <xdr:cNvPicPr preferRelativeResize="0">
          <a:picLocks noChangeArrowheads="1"/>
        </xdr:cNvPicPr>
      </xdr:nvPicPr>
      <xdr:blipFill>
        <a:blip xmlns:r="http://schemas.openxmlformats.org/officeDocument/2006/relationships" r:embed="rId137"/>
        <a:srcRect/>
        <a:stretch>
          <a:fillRect/>
        </a:stretch>
      </xdr:blipFill>
      <xdr:spPr bwMode="auto">
        <a:xfrm>
          <a:off x="16421100" y="278025225"/>
          <a:ext cx="2124075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218</xdr:row>
      <xdr:rowOff>47625</xdr:rowOff>
    </xdr:from>
    <xdr:to>
      <xdr:col>14</xdr:col>
      <xdr:colOff>704850</xdr:colOff>
      <xdr:row>218</xdr:row>
      <xdr:rowOff>1314450</xdr:rowOff>
    </xdr:to>
    <xdr:pic>
      <xdr:nvPicPr>
        <xdr:cNvPr id="2206" name="Picture 1379" descr="PM-1200_web"/>
        <xdr:cNvPicPr preferRelativeResize="0">
          <a:picLocks noChangeArrowheads="1"/>
        </xdr:cNvPicPr>
      </xdr:nvPicPr>
      <xdr:blipFill>
        <a:blip xmlns:r="http://schemas.openxmlformats.org/officeDocument/2006/relationships" r:embed="rId138"/>
        <a:srcRect/>
        <a:stretch>
          <a:fillRect/>
        </a:stretch>
      </xdr:blipFill>
      <xdr:spPr bwMode="auto">
        <a:xfrm>
          <a:off x="16421100" y="282025725"/>
          <a:ext cx="2124075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216</xdr:row>
      <xdr:rowOff>66675</xdr:rowOff>
    </xdr:from>
    <xdr:to>
      <xdr:col>14</xdr:col>
      <xdr:colOff>704850</xdr:colOff>
      <xdr:row>216</xdr:row>
      <xdr:rowOff>1323975</xdr:rowOff>
    </xdr:to>
    <xdr:pic>
      <xdr:nvPicPr>
        <xdr:cNvPr id="2207" name="Picture 1375" descr="PM-120_WEB"/>
        <xdr:cNvPicPr preferRelativeResize="0">
          <a:picLocks noChangeArrowheads="1"/>
        </xdr:cNvPicPr>
      </xdr:nvPicPr>
      <xdr:blipFill>
        <a:blip xmlns:r="http://schemas.openxmlformats.org/officeDocument/2006/relationships" r:embed="rId139"/>
        <a:srcRect/>
        <a:stretch>
          <a:fillRect/>
        </a:stretch>
      </xdr:blipFill>
      <xdr:spPr bwMode="auto">
        <a:xfrm>
          <a:off x="16421100" y="279377775"/>
          <a:ext cx="212407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217</xdr:row>
      <xdr:rowOff>47625</xdr:rowOff>
    </xdr:from>
    <xdr:to>
      <xdr:col>14</xdr:col>
      <xdr:colOff>704850</xdr:colOff>
      <xdr:row>217</xdr:row>
      <xdr:rowOff>1314450</xdr:rowOff>
    </xdr:to>
    <xdr:pic>
      <xdr:nvPicPr>
        <xdr:cNvPr id="2208" name="Picture 1378" descr="PM-600_web"/>
        <xdr:cNvPicPr preferRelativeResize="0">
          <a:picLocks noChangeArrowheads="1"/>
        </xdr:cNvPicPr>
      </xdr:nvPicPr>
      <xdr:blipFill>
        <a:blip xmlns:r="http://schemas.openxmlformats.org/officeDocument/2006/relationships" r:embed="rId140"/>
        <a:srcRect/>
        <a:stretch>
          <a:fillRect/>
        </a:stretch>
      </xdr:blipFill>
      <xdr:spPr bwMode="auto">
        <a:xfrm>
          <a:off x="16421100" y="280692225"/>
          <a:ext cx="2124075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210</xdr:row>
      <xdr:rowOff>0</xdr:rowOff>
    </xdr:from>
    <xdr:to>
      <xdr:col>14</xdr:col>
      <xdr:colOff>866775</xdr:colOff>
      <xdr:row>210</xdr:row>
      <xdr:rowOff>1304925</xdr:rowOff>
    </xdr:to>
    <xdr:pic>
      <xdr:nvPicPr>
        <xdr:cNvPr id="2209" name="1299 Imagen"/>
        <xdr:cNvPicPr>
          <a:picLocks noChangeAspect="1"/>
        </xdr:cNvPicPr>
      </xdr:nvPicPr>
      <xdr:blipFill>
        <a:blip xmlns:r="http://schemas.openxmlformats.org/officeDocument/2006/relationships" r:embed="rId141"/>
        <a:srcRect/>
        <a:stretch>
          <a:fillRect/>
        </a:stretch>
      </xdr:blipFill>
      <xdr:spPr bwMode="auto">
        <a:xfrm>
          <a:off x="16421100" y="271310100"/>
          <a:ext cx="228600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219</xdr:row>
      <xdr:rowOff>47625</xdr:rowOff>
    </xdr:from>
    <xdr:to>
      <xdr:col>14</xdr:col>
      <xdr:colOff>704850</xdr:colOff>
      <xdr:row>219</xdr:row>
      <xdr:rowOff>1304925</xdr:rowOff>
    </xdr:to>
    <xdr:pic>
      <xdr:nvPicPr>
        <xdr:cNvPr id="2210" name="Picture 1380" descr="PM2000"/>
        <xdr:cNvPicPr preferRelativeResize="0">
          <a:picLocks noChangeArrowheads="1"/>
        </xdr:cNvPicPr>
      </xdr:nvPicPr>
      <xdr:blipFill>
        <a:blip xmlns:r="http://schemas.openxmlformats.org/officeDocument/2006/relationships" r:embed="rId142"/>
        <a:srcRect/>
        <a:stretch>
          <a:fillRect/>
        </a:stretch>
      </xdr:blipFill>
      <xdr:spPr bwMode="auto">
        <a:xfrm>
          <a:off x="16421100" y="283359225"/>
          <a:ext cx="212407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230</xdr:row>
      <xdr:rowOff>47625</xdr:rowOff>
    </xdr:from>
    <xdr:to>
      <xdr:col>13</xdr:col>
      <xdr:colOff>1190625</xdr:colOff>
      <xdr:row>230</xdr:row>
      <xdr:rowOff>1295400</xdr:rowOff>
    </xdr:to>
    <xdr:pic>
      <xdr:nvPicPr>
        <xdr:cNvPr id="2211" name="Picture 7"/>
        <xdr:cNvPicPr preferRelativeResize="0">
          <a:picLocks noChangeArrowheads="1"/>
        </xdr:cNvPicPr>
      </xdr:nvPicPr>
      <xdr:blipFill>
        <a:blip xmlns:r="http://schemas.openxmlformats.org/officeDocument/2006/relationships" r:embed="rId143"/>
        <a:srcRect/>
        <a:stretch>
          <a:fillRect/>
        </a:stretch>
      </xdr:blipFill>
      <xdr:spPr bwMode="auto">
        <a:xfrm>
          <a:off x="16421100" y="298027725"/>
          <a:ext cx="1190625" cy="12477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227</xdr:row>
      <xdr:rowOff>95250</xdr:rowOff>
    </xdr:from>
    <xdr:to>
      <xdr:col>14</xdr:col>
      <xdr:colOff>152400</xdr:colOff>
      <xdr:row>227</xdr:row>
      <xdr:rowOff>1266825</xdr:rowOff>
    </xdr:to>
    <xdr:pic>
      <xdr:nvPicPr>
        <xdr:cNvPr id="2212" name="Picture 1383" descr="M4PL"/>
        <xdr:cNvPicPr preferRelativeResize="0">
          <a:picLocks noChangeArrowheads="1"/>
        </xdr:cNvPicPr>
      </xdr:nvPicPr>
      <xdr:blipFill>
        <a:blip xmlns:r="http://schemas.openxmlformats.org/officeDocument/2006/relationships" r:embed="rId144"/>
        <a:srcRect/>
        <a:stretch>
          <a:fillRect/>
        </a:stretch>
      </xdr:blipFill>
      <xdr:spPr bwMode="auto">
        <a:xfrm>
          <a:off x="16421100" y="294074850"/>
          <a:ext cx="1571625" cy="1171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228</xdr:row>
      <xdr:rowOff>28575</xdr:rowOff>
    </xdr:from>
    <xdr:to>
      <xdr:col>13</xdr:col>
      <xdr:colOff>885825</xdr:colOff>
      <xdr:row>228</xdr:row>
      <xdr:rowOff>1304925</xdr:rowOff>
    </xdr:to>
    <xdr:pic>
      <xdr:nvPicPr>
        <xdr:cNvPr id="2213" name="1300 Imagen"/>
        <xdr:cNvPicPr>
          <a:picLocks noChangeAspect="1"/>
        </xdr:cNvPicPr>
      </xdr:nvPicPr>
      <xdr:blipFill>
        <a:blip xmlns:r="http://schemas.openxmlformats.org/officeDocument/2006/relationships" r:embed="rId145"/>
        <a:srcRect/>
        <a:stretch>
          <a:fillRect/>
        </a:stretch>
      </xdr:blipFill>
      <xdr:spPr bwMode="auto">
        <a:xfrm>
          <a:off x="16421100" y="295341675"/>
          <a:ext cx="885825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229</xdr:row>
      <xdr:rowOff>28575</xdr:rowOff>
    </xdr:from>
    <xdr:to>
      <xdr:col>14</xdr:col>
      <xdr:colOff>657225</xdr:colOff>
      <xdr:row>229</xdr:row>
      <xdr:rowOff>1314450</xdr:rowOff>
    </xdr:to>
    <xdr:pic>
      <xdr:nvPicPr>
        <xdr:cNvPr id="2214" name="图片 1" descr="DSC_2891.jpg"/>
        <xdr:cNvPicPr>
          <a:picLocks noChangeAspect="1"/>
        </xdr:cNvPicPr>
      </xdr:nvPicPr>
      <xdr:blipFill>
        <a:blip xmlns:r="http://schemas.openxmlformats.org/officeDocument/2006/relationships" r:embed="rId146"/>
        <a:srcRect/>
        <a:stretch>
          <a:fillRect/>
        </a:stretch>
      </xdr:blipFill>
      <xdr:spPr bwMode="auto">
        <a:xfrm>
          <a:off x="16421100" y="296675175"/>
          <a:ext cx="207645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232</xdr:row>
      <xdr:rowOff>47625</xdr:rowOff>
    </xdr:from>
    <xdr:to>
      <xdr:col>14</xdr:col>
      <xdr:colOff>361950</xdr:colOff>
      <xdr:row>232</xdr:row>
      <xdr:rowOff>1495425</xdr:rowOff>
    </xdr:to>
    <xdr:pic>
      <xdr:nvPicPr>
        <xdr:cNvPr id="2215" name="Picture 1394" descr="M1220"/>
        <xdr:cNvPicPr preferRelativeResize="0">
          <a:picLocks noChangeArrowheads="1"/>
        </xdr:cNvPicPr>
      </xdr:nvPicPr>
      <xdr:blipFill>
        <a:blip xmlns:r="http://schemas.openxmlformats.org/officeDocument/2006/relationships" r:embed="rId147"/>
        <a:srcRect/>
        <a:stretch>
          <a:fillRect/>
        </a:stretch>
      </xdr:blipFill>
      <xdr:spPr bwMode="auto">
        <a:xfrm>
          <a:off x="16421100" y="300866175"/>
          <a:ext cx="1781175" cy="1447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233</xdr:row>
      <xdr:rowOff>47625</xdr:rowOff>
    </xdr:from>
    <xdr:to>
      <xdr:col>13</xdr:col>
      <xdr:colOff>914400</xdr:colOff>
      <xdr:row>233</xdr:row>
      <xdr:rowOff>1428750</xdr:rowOff>
    </xdr:to>
    <xdr:pic>
      <xdr:nvPicPr>
        <xdr:cNvPr id="2216" name="Picture 28"/>
        <xdr:cNvPicPr preferRelativeResize="0">
          <a:picLocks noChangeArrowheads="1"/>
        </xdr:cNvPicPr>
      </xdr:nvPicPr>
      <xdr:blipFill>
        <a:blip xmlns:r="http://schemas.openxmlformats.org/officeDocument/2006/relationships" r:embed="rId148"/>
        <a:srcRect/>
        <a:stretch>
          <a:fillRect/>
        </a:stretch>
      </xdr:blipFill>
      <xdr:spPr bwMode="auto">
        <a:xfrm>
          <a:off x="16421100" y="302371125"/>
          <a:ext cx="914400" cy="13811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231</xdr:row>
      <xdr:rowOff>47625</xdr:rowOff>
    </xdr:from>
    <xdr:to>
      <xdr:col>13</xdr:col>
      <xdr:colOff>1066800</xdr:colOff>
      <xdr:row>231</xdr:row>
      <xdr:rowOff>1495425</xdr:rowOff>
    </xdr:to>
    <xdr:pic>
      <xdr:nvPicPr>
        <xdr:cNvPr id="2217" name="1303 Imagen"/>
        <xdr:cNvPicPr>
          <a:picLocks noChangeAspect="1"/>
        </xdr:cNvPicPr>
      </xdr:nvPicPr>
      <xdr:blipFill>
        <a:blip xmlns:r="http://schemas.openxmlformats.org/officeDocument/2006/relationships" r:embed="rId149"/>
        <a:srcRect/>
        <a:stretch>
          <a:fillRect/>
        </a:stretch>
      </xdr:blipFill>
      <xdr:spPr bwMode="auto">
        <a:xfrm>
          <a:off x="16421100" y="299361225"/>
          <a:ext cx="1066800" cy="1447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1123950</xdr:colOff>
      <xdr:row>231</xdr:row>
      <xdr:rowOff>47625</xdr:rowOff>
    </xdr:from>
    <xdr:to>
      <xdr:col>14</xdr:col>
      <xdr:colOff>581025</xdr:colOff>
      <xdr:row>231</xdr:row>
      <xdr:rowOff>1495425</xdr:rowOff>
    </xdr:to>
    <xdr:pic>
      <xdr:nvPicPr>
        <xdr:cNvPr id="2218" name="1306 Imagen"/>
        <xdr:cNvPicPr>
          <a:picLocks noChangeAspect="1"/>
        </xdr:cNvPicPr>
      </xdr:nvPicPr>
      <xdr:blipFill>
        <a:blip xmlns:r="http://schemas.openxmlformats.org/officeDocument/2006/relationships" r:embed="rId150"/>
        <a:srcRect/>
        <a:stretch>
          <a:fillRect/>
        </a:stretch>
      </xdr:blipFill>
      <xdr:spPr bwMode="auto">
        <a:xfrm>
          <a:off x="17545050" y="299361225"/>
          <a:ext cx="876300" cy="1447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962025</xdr:colOff>
      <xdr:row>233</xdr:row>
      <xdr:rowOff>38100</xdr:rowOff>
    </xdr:from>
    <xdr:to>
      <xdr:col>14</xdr:col>
      <xdr:colOff>438150</xdr:colOff>
      <xdr:row>233</xdr:row>
      <xdr:rowOff>1438275</xdr:rowOff>
    </xdr:to>
    <xdr:pic>
      <xdr:nvPicPr>
        <xdr:cNvPr id="2219" name="1307 Imagen"/>
        <xdr:cNvPicPr>
          <a:picLocks noChangeAspect="1"/>
        </xdr:cNvPicPr>
      </xdr:nvPicPr>
      <xdr:blipFill>
        <a:blip xmlns:r="http://schemas.openxmlformats.org/officeDocument/2006/relationships" r:embed="rId151"/>
        <a:srcRect/>
        <a:stretch>
          <a:fillRect/>
        </a:stretch>
      </xdr:blipFill>
      <xdr:spPr bwMode="auto">
        <a:xfrm>
          <a:off x="17383125" y="302361600"/>
          <a:ext cx="895350" cy="1400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234</xdr:row>
      <xdr:rowOff>38100</xdr:rowOff>
    </xdr:from>
    <xdr:to>
      <xdr:col>13</xdr:col>
      <xdr:colOff>838200</xdr:colOff>
      <xdr:row>235</xdr:row>
      <xdr:rowOff>0</xdr:rowOff>
    </xdr:to>
    <xdr:pic>
      <xdr:nvPicPr>
        <xdr:cNvPr id="2220" name="1309 Imagen"/>
        <xdr:cNvPicPr>
          <a:picLocks noChangeAspect="1"/>
        </xdr:cNvPicPr>
      </xdr:nvPicPr>
      <xdr:blipFill>
        <a:blip xmlns:r="http://schemas.openxmlformats.org/officeDocument/2006/relationships" r:embed="rId152"/>
        <a:srcRect/>
        <a:stretch>
          <a:fillRect/>
        </a:stretch>
      </xdr:blipFill>
      <xdr:spPr bwMode="auto">
        <a:xfrm>
          <a:off x="16421100" y="303866550"/>
          <a:ext cx="838200" cy="1466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914400</xdr:colOff>
      <xdr:row>234</xdr:row>
      <xdr:rowOff>38100</xdr:rowOff>
    </xdr:from>
    <xdr:to>
      <xdr:col>14</xdr:col>
      <xdr:colOff>342900</xdr:colOff>
      <xdr:row>234</xdr:row>
      <xdr:rowOff>1504950</xdr:rowOff>
    </xdr:to>
    <xdr:pic>
      <xdr:nvPicPr>
        <xdr:cNvPr id="2221" name="1310 Imagen"/>
        <xdr:cNvPicPr>
          <a:picLocks noChangeAspect="1"/>
        </xdr:cNvPicPr>
      </xdr:nvPicPr>
      <xdr:blipFill>
        <a:blip xmlns:r="http://schemas.openxmlformats.org/officeDocument/2006/relationships" r:embed="rId153"/>
        <a:srcRect/>
        <a:stretch>
          <a:fillRect/>
        </a:stretch>
      </xdr:blipFill>
      <xdr:spPr bwMode="auto">
        <a:xfrm>
          <a:off x="17335500" y="303866550"/>
          <a:ext cx="847725" cy="1466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236</xdr:row>
      <xdr:rowOff>76200</xdr:rowOff>
    </xdr:from>
    <xdr:to>
      <xdr:col>13</xdr:col>
      <xdr:colOff>885825</xdr:colOff>
      <xdr:row>236</xdr:row>
      <xdr:rowOff>1485900</xdr:rowOff>
    </xdr:to>
    <xdr:pic>
      <xdr:nvPicPr>
        <xdr:cNvPr id="2222" name="440 Imagen"/>
        <xdr:cNvPicPr preferRelativeResize="0">
          <a:picLocks/>
        </xdr:cNvPicPr>
      </xdr:nvPicPr>
      <xdr:blipFill>
        <a:blip xmlns:r="http://schemas.openxmlformats.org/officeDocument/2006/relationships" r:embed="rId154"/>
        <a:srcRect/>
        <a:stretch>
          <a:fillRect/>
        </a:stretch>
      </xdr:blipFill>
      <xdr:spPr bwMode="auto">
        <a:xfrm>
          <a:off x="16421100" y="307095525"/>
          <a:ext cx="885825" cy="1409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237</xdr:row>
      <xdr:rowOff>66675</xdr:rowOff>
    </xdr:from>
    <xdr:to>
      <xdr:col>13</xdr:col>
      <xdr:colOff>895350</xdr:colOff>
      <xdr:row>237</xdr:row>
      <xdr:rowOff>1609725</xdr:rowOff>
    </xdr:to>
    <xdr:pic>
      <xdr:nvPicPr>
        <xdr:cNvPr id="2223" name="441 Imagen"/>
        <xdr:cNvPicPr preferRelativeResize="0">
          <a:picLocks/>
        </xdr:cNvPicPr>
      </xdr:nvPicPr>
      <xdr:blipFill>
        <a:blip xmlns:r="http://schemas.openxmlformats.org/officeDocument/2006/relationships" r:embed="rId155"/>
        <a:srcRect/>
        <a:stretch>
          <a:fillRect/>
        </a:stretch>
      </xdr:blipFill>
      <xdr:spPr bwMode="auto">
        <a:xfrm>
          <a:off x="16421100" y="308771925"/>
          <a:ext cx="895350" cy="1543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237</xdr:row>
      <xdr:rowOff>1666875</xdr:rowOff>
    </xdr:from>
    <xdr:to>
      <xdr:col>13</xdr:col>
      <xdr:colOff>914400</xdr:colOff>
      <xdr:row>238</xdr:row>
      <xdr:rowOff>1666875</xdr:rowOff>
    </xdr:to>
    <xdr:pic>
      <xdr:nvPicPr>
        <xdr:cNvPr id="2224" name="452 Imagen"/>
        <xdr:cNvPicPr preferRelativeResize="0">
          <a:picLocks/>
        </xdr:cNvPicPr>
      </xdr:nvPicPr>
      <xdr:blipFill>
        <a:blip xmlns:r="http://schemas.openxmlformats.org/officeDocument/2006/relationships" r:embed="rId156"/>
        <a:srcRect/>
        <a:stretch>
          <a:fillRect/>
        </a:stretch>
      </xdr:blipFill>
      <xdr:spPr bwMode="auto">
        <a:xfrm>
          <a:off x="16421100" y="310372125"/>
          <a:ext cx="914400" cy="1685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239</xdr:row>
      <xdr:rowOff>142875</xdr:rowOff>
    </xdr:from>
    <xdr:to>
      <xdr:col>14</xdr:col>
      <xdr:colOff>28575</xdr:colOff>
      <xdr:row>239</xdr:row>
      <xdr:rowOff>1590675</xdr:rowOff>
    </xdr:to>
    <xdr:pic>
      <xdr:nvPicPr>
        <xdr:cNvPr id="2225" name="989 Imagen"/>
        <xdr:cNvPicPr preferRelativeResize="0">
          <a:picLocks/>
        </xdr:cNvPicPr>
      </xdr:nvPicPr>
      <xdr:blipFill>
        <a:blip xmlns:r="http://schemas.openxmlformats.org/officeDocument/2006/relationships" r:embed="rId157"/>
        <a:srcRect/>
        <a:stretch>
          <a:fillRect/>
        </a:stretch>
      </xdr:blipFill>
      <xdr:spPr bwMode="auto">
        <a:xfrm>
          <a:off x="16421100" y="312219975"/>
          <a:ext cx="1447800" cy="1447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235</xdr:row>
      <xdr:rowOff>114300</xdr:rowOff>
    </xdr:from>
    <xdr:to>
      <xdr:col>13</xdr:col>
      <xdr:colOff>847725</xdr:colOff>
      <xdr:row>235</xdr:row>
      <xdr:rowOff>1581150</xdr:rowOff>
    </xdr:to>
    <xdr:pic>
      <xdr:nvPicPr>
        <xdr:cNvPr id="2226" name="488 Imagen"/>
        <xdr:cNvPicPr>
          <a:picLocks noChangeAspect="1"/>
        </xdr:cNvPicPr>
      </xdr:nvPicPr>
      <xdr:blipFill>
        <a:blip xmlns:r="http://schemas.openxmlformats.org/officeDocument/2006/relationships" r:embed="rId158"/>
        <a:srcRect/>
        <a:stretch>
          <a:fillRect/>
        </a:stretch>
      </xdr:blipFill>
      <xdr:spPr bwMode="auto">
        <a:xfrm>
          <a:off x="16421100" y="305447700"/>
          <a:ext cx="847725" cy="1466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942975</xdr:colOff>
      <xdr:row>235</xdr:row>
      <xdr:rowOff>142875</xdr:rowOff>
    </xdr:from>
    <xdr:to>
      <xdr:col>14</xdr:col>
      <xdr:colOff>419100</xdr:colOff>
      <xdr:row>235</xdr:row>
      <xdr:rowOff>1571625</xdr:rowOff>
    </xdr:to>
    <xdr:pic>
      <xdr:nvPicPr>
        <xdr:cNvPr id="2227" name="501 Imagen"/>
        <xdr:cNvPicPr>
          <a:picLocks noChangeAspect="1"/>
        </xdr:cNvPicPr>
      </xdr:nvPicPr>
      <xdr:blipFill>
        <a:blip xmlns:r="http://schemas.openxmlformats.org/officeDocument/2006/relationships" r:embed="rId159"/>
        <a:srcRect/>
        <a:stretch>
          <a:fillRect/>
        </a:stretch>
      </xdr:blipFill>
      <xdr:spPr bwMode="auto">
        <a:xfrm>
          <a:off x="17364075" y="305476275"/>
          <a:ext cx="895350" cy="1428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245</xdr:row>
      <xdr:rowOff>47625</xdr:rowOff>
    </xdr:from>
    <xdr:to>
      <xdr:col>13</xdr:col>
      <xdr:colOff>1019175</xdr:colOff>
      <xdr:row>245</xdr:row>
      <xdr:rowOff>1562100</xdr:rowOff>
    </xdr:to>
    <xdr:pic>
      <xdr:nvPicPr>
        <xdr:cNvPr id="2228" name="913 Imagen"/>
        <xdr:cNvPicPr preferRelativeResize="0">
          <a:picLocks/>
        </xdr:cNvPicPr>
      </xdr:nvPicPr>
      <xdr:blipFill>
        <a:blip xmlns:r="http://schemas.openxmlformats.org/officeDocument/2006/relationships" r:embed="rId160"/>
        <a:srcRect/>
        <a:stretch>
          <a:fillRect/>
        </a:stretch>
      </xdr:blipFill>
      <xdr:spPr bwMode="auto">
        <a:xfrm>
          <a:off x="16421100" y="321906900"/>
          <a:ext cx="1019175" cy="1514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246</xdr:row>
      <xdr:rowOff>38100</xdr:rowOff>
    </xdr:from>
    <xdr:to>
      <xdr:col>13</xdr:col>
      <xdr:colOff>1019175</xdr:colOff>
      <xdr:row>246</xdr:row>
      <xdr:rowOff>1733550</xdr:rowOff>
    </xdr:to>
    <xdr:pic>
      <xdr:nvPicPr>
        <xdr:cNvPr id="2229" name="980 Imagen"/>
        <xdr:cNvPicPr preferRelativeResize="0">
          <a:picLocks/>
        </xdr:cNvPicPr>
      </xdr:nvPicPr>
      <xdr:blipFill>
        <a:blip xmlns:r="http://schemas.openxmlformats.org/officeDocument/2006/relationships" r:embed="rId161"/>
        <a:srcRect/>
        <a:stretch>
          <a:fillRect/>
        </a:stretch>
      </xdr:blipFill>
      <xdr:spPr bwMode="auto">
        <a:xfrm>
          <a:off x="16421100" y="323516625"/>
          <a:ext cx="1019175" cy="1695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240</xdr:row>
      <xdr:rowOff>66675</xdr:rowOff>
    </xdr:from>
    <xdr:to>
      <xdr:col>14</xdr:col>
      <xdr:colOff>28575</xdr:colOff>
      <xdr:row>240</xdr:row>
      <xdr:rowOff>1495425</xdr:rowOff>
    </xdr:to>
    <xdr:pic>
      <xdr:nvPicPr>
        <xdr:cNvPr id="2230" name="986 Imagen"/>
        <xdr:cNvPicPr preferRelativeResize="0">
          <a:picLocks/>
        </xdr:cNvPicPr>
      </xdr:nvPicPr>
      <xdr:blipFill>
        <a:blip xmlns:r="http://schemas.openxmlformats.org/officeDocument/2006/relationships" r:embed="rId157"/>
        <a:srcRect/>
        <a:stretch>
          <a:fillRect/>
        </a:stretch>
      </xdr:blipFill>
      <xdr:spPr bwMode="auto">
        <a:xfrm>
          <a:off x="16421100" y="313829700"/>
          <a:ext cx="1447800" cy="1428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247</xdr:row>
      <xdr:rowOff>38100</xdr:rowOff>
    </xdr:from>
    <xdr:to>
      <xdr:col>13</xdr:col>
      <xdr:colOff>1019175</xdr:colOff>
      <xdr:row>247</xdr:row>
      <xdr:rowOff>1981200</xdr:rowOff>
    </xdr:to>
    <xdr:pic>
      <xdr:nvPicPr>
        <xdr:cNvPr id="2231" name="988 Imagen"/>
        <xdr:cNvPicPr preferRelativeResize="0">
          <a:picLocks/>
        </xdr:cNvPicPr>
      </xdr:nvPicPr>
      <xdr:blipFill>
        <a:blip xmlns:r="http://schemas.openxmlformats.org/officeDocument/2006/relationships" r:embed="rId162"/>
        <a:srcRect/>
        <a:stretch>
          <a:fillRect/>
        </a:stretch>
      </xdr:blipFill>
      <xdr:spPr bwMode="auto">
        <a:xfrm>
          <a:off x="16421100" y="325297800"/>
          <a:ext cx="1019175" cy="1943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243</xdr:row>
      <xdr:rowOff>85725</xdr:rowOff>
    </xdr:from>
    <xdr:to>
      <xdr:col>13</xdr:col>
      <xdr:colOff>981075</xdr:colOff>
      <xdr:row>243</xdr:row>
      <xdr:rowOff>1562100</xdr:rowOff>
    </xdr:to>
    <xdr:pic>
      <xdr:nvPicPr>
        <xdr:cNvPr id="2232" name="1421 Imagen"/>
        <xdr:cNvPicPr>
          <a:picLocks noChangeAspect="1"/>
        </xdr:cNvPicPr>
      </xdr:nvPicPr>
      <xdr:blipFill>
        <a:blip xmlns:r="http://schemas.openxmlformats.org/officeDocument/2006/relationships" r:embed="rId163"/>
        <a:srcRect/>
        <a:stretch>
          <a:fillRect/>
        </a:stretch>
      </xdr:blipFill>
      <xdr:spPr bwMode="auto">
        <a:xfrm>
          <a:off x="16421100" y="318706500"/>
          <a:ext cx="981075" cy="1476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248</xdr:row>
      <xdr:rowOff>19050</xdr:rowOff>
    </xdr:from>
    <xdr:to>
      <xdr:col>13</xdr:col>
      <xdr:colOff>1181100</xdr:colOff>
      <xdr:row>248</xdr:row>
      <xdr:rowOff>1276350</xdr:rowOff>
    </xdr:to>
    <xdr:pic>
      <xdr:nvPicPr>
        <xdr:cNvPr id="2233" name="982 Imagen"/>
        <xdr:cNvPicPr preferRelativeResize="0">
          <a:picLocks/>
        </xdr:cNvPicPr>
      </xdr:nvPicPr>
      <xdr:blipFill>
        <a:blip xmlns:r="http://schemas.openxmlformats.org/officeDocument/2006/relationships" r:embed="rId164"/>
        <a:srcRect/>
        <a:stretch>
          <a:fillRect/>
        </a:stretch>
      </xdr:blipFill>
      <xdr:spPr bwMode="auto">
        <a:xfrm>
          <a:off x="16421100" y="327307575"/>
          <a:ext cx="118110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249</xdr:row>
      <xdr:rowOff>0</xdr:rowOff>
    </xdr:from>
    <xdr:to>
      <xdr:col>13</xdr:col>
      <xdr:colOff>1190625</xdr:colOff>
      <xdr:row>250</xdr:row>
      <xdr:rowOff>0</xdr:rowOff>
    </xdr:to>
    <xdr:pic>
      <xdr:nvPicPr>
        <xdr:cNvPr id="2234" name="983 Imagen"/>
        <xdr:cNvPicPr preferRelativeResize="0">
          <a:picLocks/>
        </xdr:cNvPicPr>
      </xdr:nvPicPr>
      <xdr:blipFill>
        <a:blip xmlns:r="http://schemas.openxmlformats.org/officeDocument/2006/relationships" r:embed="rId165"/>
        <a:srcRect/>
        <a:stretch>
          <a:fillRect/>
        </a:stretch>
      </xdr:blipFill>
      <xdr:spPr bwMode="auto">
        <a:xfrm>
          <a:off x="16421100" y="328622025"/>
          <a:ext cx="1190625" cy="13335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250</xdr:row>
      <xdr:rowOff>47625</xdr:rowOff>
    </xdr:from>
    <xdr:to>
      <xdr:col>14</xdr:col>
      <xdr:colOff>714375</xdr:colOff>
      <xdr:row>250</xdr:row>
      <xdr:rowOff>1295400</xdr:rowOff>
    </xdr:to>
    <xdr:pic>
      <xdr:nvPicPr>
        <xdr:cNvPr id="2235" name="图片 2" descr="IMG_4019.JPG"/>
        <xdr:cNvPicPr>
          <a:picLocks noChangeAspect="1"/>
        </xdr:cNvPicPr>
      </xdr:nvPicPr>
      <xdr:blipFill>
        <a:blip xmlns:r="http://schemas.openxmlformats.org/officeDocument/2006/relationships" r:embed="rId166"/>
        <a:srcRect/>
        <a:stretch>
          <a:fillRect/>
        </a:stretch>
      </xdr:blipFill>
      <xdr:spPr bwMode="auto">
        <a:xfrm>
          <a:off x="16421100" y="330003150"/>
          <a:ext cx="2133600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253</xdr:row>
      <xdr:rowOff>142875</xdr:rowOff>
    </xdr:from>
    <xdr:to>
      <xdr:col>14</xdr:col>
      <xdr:colOff>28575</xdr:colOff>
      <xdr:row>253</xdr:row>
      <xdr:rowOff>1219200</xdr:rowOff>
    </xdr:to>
    <xdr:pic>
      <xdr:nvPicPr>
        <xdr:cNvPr id="2236" name="Picture 1418" descr="DSC_0299"/>
        <xdr:cNvPicPr preferRelativeResize="0">
          <a:picLocks noChangeArrowheads="1"/>
        </xdr:cNvPicPr>
      </xdr:nvPicPr>
      <xdr:blipFill>
        <a:blip xmlns:r="http://schemas.openxmlformats.org/officeDocument/2006/relationships" r:embed="rId167"/>
        <a:srcRect/>
        <a:stretch>
          <a:fillRect/>
        </a:stretch>
      </xdr:blipFill>
      <xdr:spPr bwMode="auto">
        <a:xfrm>
          <a:off x="16421100" y="334098900"/>
          <a:ext cx="144780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255</xdr:row>
      <xdr:rowOff>0</xdr:rowOff>
    </xdr:from>
    <xdr:to>
      <xdr:col>13</xdr:col>
      <xdr:colOff>857250</xdr:colOff>
      <xdr:row>255</xdr:row>
      <xdr:rowOff>1304925</xdr:rowOff>
    </xdr:to>
    <xdr:pic>
      <xdr:nvPicPr>
        <xdr:cNvPr id="2237" name="504 Imagen"/>
        <xdr:cNvPicPr>
          <a:picLocks noChangeAspect="1"/>
        </xdr:cNvPicPr>
      </xdr:nvPicPr>
      <xdr:blipFill>
        <a:blip xmlns:r="http://schemas.openxmlformats.org/officeDocument/2006/relationships" r:embed="rId168"/>
        <a:srcRect/>
        <a:stretch>
          <a:fillRect/>
        </a:stretch>
      </xdr:blipFill>
      <xdr:spPr bwMode="auto">
        <a:xfrm>
          <a:off x="16421100" y="336623025"/>
          <a:ext cx="85725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942975</xdr:colOff>
      <xdr:row>255</xdr:row>
      <xdr:rowOff>19050</xdr:rowOff>
    </xdr:from>
    <xdr:to>
      <xdr:col>14</xdr:col>
      <xdr:colOff>371475</xdr:colOff>
      <xdr:row>255</xdr:row>
      <xdr:rowOff>1295400</xdr:rowOff>
    </xdr:to>
    <xdr:pic>
      <xdr:nvPicPr>
        <xdr:cNvPr id="2238" name="509 Imagen"/>
        <xdr:cNvPicPr>
          <a:picLocks noChangeAspect="1"/>
        </xdr:cNvPicPr>
      </xdr:nvPicPr>
      <xdr:blipFill>
        <a:blip xmlns:r="http://schemas.openxmlformats.org/officeDocument/2006/relationships" r:embed="rId169"/>
        <a:srcRect/>
        <a:stretch>
          <a:fillRect/>
        </a:stretch>
      </xdr:blipFill>
      <xdr:spPr bwMode="auto">
        <a:xfrm>
          <a:off x="17364075" y="336642075"/>
          <a:ext cx="847725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256</xdr:row>
      <xdr:rowOff>66675</xdr:rowOff>
    </xdr:from>
    <xdr:to>
      <xdr:col>13</xdr:col>
      <xdr:colOff>1000125</xdr:colOff>
      <xdr:row>256</xdr:row>
      <xdr:rowOff>1495425</xdr:rowOff>
    </xdr:to>
    <xdr:pic>
      <xdr:nvPicPr>
        <xdr:cNvPr id="2239" name="999 Imagen"/>
        <xdr:cNvPicPr>
          <a:picLocks noChangeAspect="1"/>
        </xdr:cNvPicPr>
      </xdr:nvPicPr>
      <xdr:blipFill>
        <a:blip xmlns:r="http://schemas.openxmlformats.org/officeDocument/2006/relationships" r:embed="rId170"/>
        <a:srcRect/>
        <a:stretch>
          <a:fillRect/>
        </a:stretch>
      </xdr:blipFill>
      <xdr:spPr bwMode="auto">
        <a:xfrm>
          <a:off x="16440150" y="338023200"/>
          <a:ext cx="981075" cy="1428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257</xdr:row>
      <xdr:rowOff>28575</xdr:rowOff>
    </xdr:from>
    <xdr:to>
      <xdr:col>13</xdr:col>
      <xdr:colOff>1057275</xdr:colOff>
      <xdr:row>257</xdr:row>
      <xdr:rowOff>1562100</xdr:rowOff>
    </xdr:to>
    <xdr:pic>
      <xdr:nvPicPr>
        <xdr:cNvPr id="2240" name="512 Imagen"/>
        <xdr:cNvPicPr>
          <a:picLocks noChangeAspect="1"/>
        </xdr:cNvPicPr>
      </xdr:nvPicPr>
      <xdr:blipFill>
        <a:blip xmlns:r="http://schemas.openxmlformats.org/officeDocument/2006/relationships" r:embed="rId171"/>
        <a:srcRect/>
        <a:stretch>
          <a:fillRect/>
        </a:stretch>
      </xdr:blipFill>
      <xdr:spPr bwMode="auto">
        <a:xfrm>
          <a:off x="16440150" y="339651975"/>
          <a:ext cx="1038225" cy="1533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1123950</xdr:colOff>
      <xdr:row>257</xdr:row>
      <xdr:rowOff>28575</xdr:rowOff>
    </xdr:from>
    <xdr:to>
      <xdr:col>14</xdr:col>
      <xdr:colOff>838200</xdr:colOff>
      <xdr:row>257</xdr:row>
      <xdr:rowOff>1571625</xdr:rowOff>
    </xdr:to>
    <xdr:pic>
      <xdr:nvPicPr>
        <xdr:cNvPr id="2241" name="515 Imagen"/>
        <xdr:cNvPicPr>
          <a:picLocks noChangeAspect="1"/>
        </xdr:cNvPicPr>
      </xdr:nvPicPr>
      <xdr:blipFill>
        <a:blip xmlns:r="http://schemas.openxmlformats.org/officeDocument/2006/relationships" r:embed="rId172"/>
        <a:srcRect/>
        <a:stretch>
          <a:fillRect/>
        </a:stretch>
      </xdr:blipFill>
      <xdr:spPr bwMode="auto">
        <a:xfrm>
          <a:off x="17545050" y="339651975"/>
          <a:ext cx="1133475" cy="1543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1076325</xdr:colOff>
      <xdr:row>256</xdr:row>
      <xdr:rowOff>66675</xdr:rowOff>
    </xdr:from>
    <xdr:to>
      <xdr:col>14</xdr:col>
      <xdr:colOff>781050</xdr:colOff>
      <xdr:row>256</xdr:row>
      <xdr:rowOff>1495425</xdr:rowOff>
    </xdr:to>
    <xdr:pic>
      <xdr:nvPicPr>
        <xdr:cNvPr id="2242" name="519 Imagen"/>
        <xdr:cNvPicPr>
          <a:picLocks noChangeAspect="1"/>
        </xdr:cNvPicPr>
      </xdr:nvPicPr>
      <xdr:blipFill>
        <a:blip xmlns:r="http://schemas.openxmlformats.org/officeDocument/2006/relationships" r:embed="rId173"/>
        <a:srcRect/>
        <a:stretch>
          <a:fillRect/>
        </a:stretch>
      </xdr:blipFill>
      <xdr:spPr bwMode="auto">
        <a:xfrm>
          <a:off x="17497425" y="338023200"/>
          <a:ext cx="1123950" cy="1428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259</xdr:row>
      <xdr:rowOff>9525</xdr:rowOff>
    </xdr:from>
    <xdr:to>
      <xdr:col>13</xdr:col>
      <xdr:colOff>914400</xdr:colOff>
      <xdr:row>259</xdr:row>
      <xdr:rowOff>1647825</xdr:rowOff>
    </xdr:to>
    <xdr:pic>
      <xdr:nvPicPr>
        <xdr:cNvPr id="2243" name="528 Imagen"/>
        <xdr:cNvPicPr>
          <a:picLocks noChangeAspect="1"/>
        </xdr:cNvPicPr>
      </xdr:nvPicPr>
      <xdr:blipFill>
        <a:blip xmlns:r="http://schemas.openxmlformats.org/officeDocument/2006/relationships" r:embed="rId174"/>
        <a:srcRect/>
        <a:stretch>
          <a:fillRect/>
        </a:stretch>
      </xdr:blipFill>
      <xdr:spPr bwMode="auto">
        <a:xfrm>
          <a:off x="16449675" y="342966675"/>
          <a:ext cx="885825" cy="1638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990600</xdr:colOff>
      <xdr:row>259</xdr:row>
      <xdr:rowOff>0</xdr:rowOff>
    </xdr:from>
    <xdr:to>
      <xdr:col>14</xdr:col>
      <xdr:colOff>638175</xdr:colOff>
      <xdr:row>259</xdr:row>
      <xdr:rowOff>1638300</xdr:rowOff>
    </xdr:to>
    <xdr:pic>
      <xdr:nvPicPr>
        <xdr:cNvPr id="2244" name="530 Imagen"/>
        <xdr:cNvPicPr>
          <a:picLocks noChangeAspect="1"/>
        </xdr:cNvPicPr>
      </xdr:nvPicPr>
      <xdr:blipFill>
        <a:blip xmlns:r="http://schemas.openxmlformats.org/officeDocument/2006/relationships" r:embed="rId175"/>
        <a:srcRect/>
        <a:stretch>
          <a:fillRect/>
        </a:stretch>
      </xdr:blipFill>
      <xdr:spPr bwMode="auto">
        <a:xfrm>
          <a:off x="17411700" y="342957150"/>
          <a:ext cx="1066800" cy="1638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260</xdr:row>
      <xdr:rowOff>85725</xdr:rowOff>
    </xdr:from>
    <xdr:to>
      <xdr:col>13</xdr:col>
      <xdr:colOff>847725</xdr:colOff>
      <xdr:row>260</xdr:row>
      <xdr:rowOff>2028825</xdr:rowOff>
    </xdr:to>
    <xdr:pic>
      <xdr:nvPicPr>
        <xdr:cNvPr id="2245" name="532 Imagen"/>
        <xdr:cNvPicPr>
          <a:picLocks noChangeAspect="1"/>
        </xdr:cNvPicPr>
      </xdr:nvPicPr>
      <xdr:blipFill>
        <a:blip xmlns:r="http://schemas.openxmlformats.org/officeDocument/2006/relationships" r:embed="rId176"/>
        <a:srcRect/>
        <a:stretch>
          <a:fillRect/>
        </a:stretch>
      </xdr:blipFill>
      <xdr:spPr bwMode="auto">
        <a:xfrm>
          <a:off x="16421100" y="344709750"/>
          <a:ext cx="847725" cy="1943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914400</xdr:colOff>
      <xdr:row>260</xdr:row>
      <xdr:rowOff>19050</xdr:rowOff>
    </xdr:from>
    <xdr:to>
      <xdr:col>14</xdr:col>
      <xdr:colOff>371475</xdr:colOff>
      <xdr:row>260</xdr:row>
      <xdr:rowOff>2038350</xdr:rowOff>
    </xdr:to>
    <xdr:pic>
      <xdr:nvPicPr>
        <xdr:cNvPr id="2246" name="533 Imagen"/>
        <xdr:cNvPicPr>
          <a:picLocks noChangeAspect="1"/>
        </xdr:cNvPicPr>
      </xdr:nvPicPr>
      <xdr:blipFill>
        <a:blip xmlns:r="http://schemas.openxmlformats.org/officeDocument/2006/relationships" r:embed="rId177"/>
        <a:srcRect/>
        <a:stretch>
          <a:fillRect/>
        </a:stretch>
      </xdr:blipFill>
      <xdr:spPr bwMode="auto">
        <a:xfrm>
          <a:off x="17335500" y="344643075"/>
          <a:ext cx="876300" cy="2019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258</xdr:row>
      <xdr:rowOff>47625</xdr:rowOff>
    </xdr:from>
    <xdr:to>
      <xdr:col>13</xdr:col>
      <xdr:colOff>1057275</xdr:colOff>
      <xdr:row>258</xdr:row>
      <xdr:rowOff>1581150</xdr:rowOff>
    </xdr:to>
    <xdr:pic>
      <xdr:nvPicPr>
        <xdr:cNvPr id="2247" name="1338 Imagen"/>
        <xdr:cNvPicPr>
          <a:picLocks noChangeAspect="1"/>
        </xdr:cNvPicPr>
      </xdr:nvPicPr>
      <xdr:blipFill>
        <a:blip xmlns:r="http://schemas.openxmlformats.org/officeDocument/2006/relationships" r:embed="rId171"/>
        <a:srcRect/>
        <a:stretch>
          <a:fillRect/>
        </a:stretch>
      </xdr:blipFill>
      <xdr:spPr bwMode="auto">
        <a:xfrm>
          <a:off x="16440150" y="341337900"/>
          <a:ext cx="1038225" cy="1533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1123950</xdr:colOff>
      <xdr:row>258</xdr:row>
      <xdr:rowOff>47625</xdr:rowOff>
    </xdr:from>
    <xdr:to>
      <xdr:col>14</xdr:col>
      <xdr:colOff>838200</xdr:colOff>
      <xdr:row>258</xdr:row>
      <xdr:rowOff>1581150</xdr:rowOff>
    </xdr:to>
    <xdr:pic>
      <xdr:nvPicPr>
        <xdr:cNvPr id="2248" name="1339 Imagen"/>
        <xdr:cNvPicPr>
          <a:picLocks noChangeAspect="1"/>
        </xdr:cNvPicPr>
      </xdr:nvPicPr>
      <xdr:blipFill>
        <a:blip xmlns:r="http://schemas.openxmlformats.org/officeDocument/2006/relationships" r:embed="rId172"/>
        <a:srcRect/>
        <a:stretch>
          <a:fillRect/>
        </a:stretch>
      </xdr:blipFill>
      <xdr:spPr bwMode="auto">
        <a:xfrm>
          <a:off x="17545050" y="341337900"/>
          <a:ext cx="1133475" cy="1533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261</xdr:row>
      <xdr:rowOff>47625</xdr:rowOff>
    </xdr:from>
    <xdr:to>
      <xdr:col>13</xdr:col>
      <xdr:colOff>1028700</xdr:colOff>
      <xdr:row>261</xdr:row>
      <xdr:rowOff>2228850</xdr:rowOff>
    </xdr:to>
    <xdr:pic>
      <xdr:nvPicPr>
        <xdr:cNvPr id="2249" name="534 Imagen"/>
        <xdr:cNvPicPr>
          <a:picLocks noChangeAspect="1"/>
        </xdr:cNvPicPr>
      </xdr:nvPicPr>
      <xdr:blipFill>
        <a:blip xmlns:r="http://schemas.openxmlformats.org/officeDocument/2006/relationships" r:embed="rId178"/>
        <a:srcRect/>
        <a:stretch>
          <a:fillRect/>
        </a:stretch>
      </xdr:blipFill>
      <xdr:spPr bwMode="auto">
        <a:xfrm>
          <a:off x="16421100" y="346738575"/>
          <a:ext cx="1028700" cy="2181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263</xdr:row>
      <xdr:rowOff>38100</xdr:rowOff>
    </xdr:from>
    <xdr:to>
      <xdr:col>13</xdr:col>
      <xdr:colOff>1066800</xdr:colOff>
      <xdr:row>263</xdr:row>
      <xdr:rowOff>1666875</xdr:rowOff>
    </xdr:to>
    <xdr:pic>
      <xdr:nvPicPr>
        <xdr:cNvPr id="2250" name="535 Imagen"/>
        <xdr:cNvPicPr>
          <a:picLocks noChangeAspect="1"/>
        </xdr:cNvPicPr>
      </xdr:nvPicPr>
      <xdr:blipFill>
        <a:blip xmlns:r="http://schemas.openxmlformats.org/officeDocument/2006/relationships" r:embed="rId179"/>
        <a:srcRect/>
        <a:stretch>
          <a:fillRect/>
        </a:stretch>
      </xdr:blipFill>
      <xdr:spPr bwMode="auto">
        <a:xfrm>
          <a:off x="16421100" y="350758125"/>
          <a:ext cx="1066800" cy="1628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1133475</xdr:colOff>
      <xdr:row>263</xdr:row>
      <xdr:rowOff>38100</xdr:rowOff>
    </xdr:from>
    <xdr:to>
      <xdr:col>14</xdr:col>
      <xdr:colOff>838200</xdr:colOff>
      <xdr:row>263</xdr:row>
      <xdr:rowOff>1695450</xdr:rowOff>
    </xdr:to>
    <xdr:pic>
      <xdr:nvPicPr>
        <xdr:cNvPr id="2251" name="538 Imagen"/>
        <xdr:cNvPicPr>
          <a:picLocks noChangeAspect="1"/>
        </xdr:cNvPicPr>
      </xdr:nvPicPr>
      <xdr:blipFill>
        <a:blip xmlns:r="http://schemas.openxmlformats.org/officeDocument/2006/relationships" r:embed="rId180"/>
        <a:srcRect/>
        <a:stretch>
          <a:fillRect/>
        </a:stretch>
      </xdr:blipFill>
      <xdr:spPr bwMode="auto">
        <a:xfrm>
          <a:off x="17554575" y="350758125"/>
          <a:ext cx="1123950" cy="1657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1047750</xdr:colOff>
      <xdr:row>265</xdr:row>
      <xdr:rowOff>38100</xdr:rowOff>
    </xdr:from>
    <xdr:to>
      <xdr:col>14</xdr:col>
      <xdr:colOff>619125</xdr:colOff>
      <xdr:row>265</xdr:row>
      <xdr:rowOff>1724025</xdr:rowOff>
    </xdr:to>
    <xdr:pic>
      <xdr:nvPicPr>
        <xdr:cNvPr id="2252" name="1312 Imagen"/>
        <xdr:cNvPicPr>
          <a:picLocks noChangeAspect="1"/>
        </xdr:cNvPicPr>
      </xdr:nvPicPr>
      <xdr:blipFill>
        <a:blip xmlns:r="http://schemas.openxmlformats.org/officeDocument/2006/relationships" r:embed="rId181"/>
        <a:srcRect/>
        <a:stretch>
          <a:fillRect/>
        </a:stretch>
      </xdr:blipFill>
      <xdr:spPr bwMode="auto">
        <a:xfrm>
          <a:off x="17468850" y="354244275"/>
          <a:ext cx="990600" cy="1685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266</xdr:row>
      <xdr:rowOff>38100</xdr:rowOff>
    </xdr:from>
    <xdr:to>
      <xdr:col>13</xdr:col>
      <xdr:colOff>1095375</xdr:colOff>
      <xdr:row>266</xdr:row>
      <xdr:rowOff>1943100</xdr:rowOff>
    </xdr:to>
    <xdr:pic>
      <xdr:nvPicPr>
        <xdr:cNvPr id="2253" name="539 Imagen"/>
        <xdr:cNvPicPr>
          <a:picLocks noChangeAspect="1"/>
        </xdr:cNvPicPr>
      </xdr:nvPicPr>
      <xdr:blipFill>
        <a:blip xmlns:r="http://schemas.openxmlformats.org/officeDocument/2006/relationships" r:embed="rId182"/>
        <a:srcRect/>
        <a:stretch>
          <a:fillRect/>
        </a:stretch>
      </xdr:blipFill>
      <xdr:spPr bwMode="auto">
        <a:xfrm>
          <a:off x="16421100" y="355987350"/>
          <a:ext cx="1095375" cy="19050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1209675</xdr:colOff>
      <xdr:row>266</xdr:row>
      <xdr:rowOff>19050</xdr:rowOff>
    </xdr:from>
    <xdr:to>
      <xdr:col>14</xdr:col>
      <xdr:colOff>685800</xdr:colOff>
      <xdr:row>266</xdr:row>
      <xdr:rowOff>1943100</xdr:rowOff>
    </xdr:to>
    <xdr:pic>
      <xdr:nvPicPr>
        <xdr:cNvPr id="2254" name="540 Imagen"/>
        <xdr:cNvPicPr>
          <a:picLocks noChangeAspect="1"/>
        </xdr:cNvPicPr>
      </xdr:nvPicPr>
      <xdr:blipFill>
        <a:blip xmlns:r="http://schemas.openxmlformats.org/officeDocument/2006/relationships" r:embed="rId183"/>
        <a:srcRect/>
        <a:stretch>
          <a:fillRect/>
        </a:stretch>
      </xdr:blipFill>
      <xdr:spPr bwMode="auto">
        <a:xfrm>
          <a:off x="17630775" y="355968300"/>
          <a:ext cx="895350" cy="1924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264</xdr:row>
      <xdr:rowOff>38100</xdr:rowOff>
    </xdr:from>
    <xdr:to>
      <xdr:col>13</xdr:col>
      <xdr:colOff>962025</xdr:colOff>
      <xdr:row>264</xdr:row>
      <xdr:rowOff>1714500</xdr:rowOff>
    </xdr:to>
    <xdr:pic>
      <xdr:nvPicPr>
        <xdr:cNvPr id="2255" name="1322 Imagen"/>
        <xdr:cNvPicPr>
          <a:picLocks noChangeAspect="1"/>
        </xdr:cNvPicPr>
      </xdr:nvPicPr>
      <xdr:blipFill>
        <a:blip xmlns:r="http://schemas.openxmlformats.org/officeDocument/2006/relationships" r:embed="rId184"/>
        <a:srcRect/>
        <a:stretch>
          <a:fillRect/>
        </a:stretch>
      </xdr:blipFill>
      <xdr:spPr bwMode="auto">
        <a:xfrm>
          <a:off x="16440150" y="352501200"/>
          <a:ext cx="942975" cy="1676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265</xdr:row>
      <xdr:rowOff>9525</xdr:rowOff>
    </xdr:from>
    <xdr:to>
      <xdr:col>13</xdr:col>
      <xdr:colOff>971550</xdr:colOff>
      <xdr:row>265</xdr:row>
      <xdr:rowOff>1733550</xdr:rowOff>
    </xdr:to>
    <xdr:pic>
      <xdr:nvPicPr>
        <xdr:cNvPr id="2256" name="1323 Imagen"/>
        <xdr:cNvPicPr>
          <a:picLocks noChangeAspect="1"/>
        </xdr:cNvPicPr>
      </xdr:nvPicPr>
      <xdr:blipFill>
        <a:blip xmlns:r="http://schemas.openxmlformats.org/officeDocument/2006/relationships" r:embed="rId185"/>
        <a:srcRect/>
        <a:stretch>
          <a:fillRect/>
        </a:stretch>
      </xdr:blipFill>
      <xdr:spPr bwMode="auto">
        <a:xfrm>
          <a:off x="16421100" y="354215700"/>
          <a:ext cx="971550" cy="1724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1019175</xdr:colOff>
      <xdr:row>264</xdr:row>
      <xdr:rowOff>28575</xdr:rowOff>
    </xdr:from>
    <xdr:to>
      <xdr:col>14</xdr:col>
      <xdr:colOff>638175</xdr:colOff>
      <xdr:row>264</xdr:row>
      <xdr:rowOff>1685925</xdr:rowOff>
    </xdr:to>
    <xdr:pic>
      <xdr:nvPicPr>
        <xdr:cNvPr id="2257" name="1325 Imagen"/>
        <xdr:cNvPicPr>
          <a:picLocks noChangeAspect="1"/>
        </xdr:cNvPicPr>
      </xdr:nvPicPr>
      <xdr:blipFill>
        <a:blip xmlns:r="http://schemas.openxmlformats.org/officeDocument/2006/relationships" r:embed="rId186"/>
        <a:srcRect/>
        <a:stretch>
          <a:fillRect/>
        </a:stretch>
      </xdr:blipFill>
      <xdr:spPr bwMode="auto">
        <a:xfrm>
          <a:off x="17440275" y="352491675"/>
          <a:ext cx="1038225" cy="1657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262</xdr:row>
      <xdr:rowOff>66675</xdr:rowOff>
    </xdr:from>
    <xdr:to>
      <xdr:col>13</xdr:col>
      <xdr:colOff>1047750</xdr:colOff>
      <xdr:row>262</xdr:row>
      <xdr:rowOff>1628775</xdr:rowOff>
    </xdr:to>
    <xdr:pic>
      <xdr:nvPicPr>
        <xdr:cNvPr id="2258" name="992 Imagen"/>
        <xdr:cNvPicPr>
          <a:picLocks noChangeAspect="1"/>
        </xdr:cNvPicPr>
      </xdr:nvPicPr>
      <xdr:blipFill>
        <a:blip xmlns:r="http://schemas.openxmlformats.org/officeDocument/2006/relationships" r:embed="rId179"/>
        <a:srcRect/>
        <a:stretch>
          <a:fillRect/>
        </a:stretch>
      </xdr:blipFill>
      <xdr:spPr bwMode="auto">
        <a:xfrm>
          <a:off x="16449675" y="349043625"/>
          <a:ext cx="1019175" cy="1562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1123950</xdr:colOff>
      <xdr:row>262</xdr:row>
      <xdr:rowOff>66675</xdr:rowOff>
    </xdr:from>
    <xdr:to>
      <xdr:col>14</xdr:col>
      <xdr:colOff>781050</xdr:colOff>
      <xdr:row>262</xdr:row>
      <xdr:rowOff>1647825</xdr:rowOff>
    </xdr:to>
    <xdr:pic>
      <xdr:nvPicPr>
        <xdr:cNvPr id="2259" name="994 Imagen"/>
        <xdr:cNvPicPr>
          <a:picLocks noChangeAspect="1"/>
        </xdr:cNvPicPr>
      </xdr:nvPicPr>
      <xdr:blipFill>
        <a:blip xmlns:r="http://schemas.openxmlformats.org/officeDocument/2006/relationships" r:embed="rId180"/>
        <a:srcRect/>
        <a:stretch>
          <a:fillRect/>
        </a:stretch>
      </xdr:blipFill>
      <xdr:spPr bwMode="auto">
        <a:xfrm>
          <a:off x="17545050" y="349043625"/>
          <a:ext cx="1076325" cy="1581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1171575</xdr:colOff>
      <xdr:row>267</xdr:row>
      <xdr:rowOff>38100</xdr:rowOff>
    </xdr:from>
    <xdr:to>
      <xdr:col>14</xdr:col>
      <xdr:colOff>838200</xdr:colOff>
      <xdr:row>267</xdr:row>
      <xdr:rowOff>2219325</xdr:rowOff>
    </xdr:to>
    <xdr:pic>
      <xdr:nvPicPr>
        <xdr:cNvPr id="2260" name="541 Imagen"/>
        <xdr:cNvPicPr>
          <a:picLocks noChangeAspect="1"/>
        </xdr:cNvPicPr>
      </xdr:nvPicPr>
      <xdr:blipFill>
        <a:blip xmlns:r="http://schemas.openxmlformats.org/officeDocument/2006/relationships" r:embed="rId187"/>
        <a:srcRect/>
        <a:stretch>
          <a:fillRect/>
        </a:stretch>
      </xdr:blipFill>
      <xdr:spPr bwMode="auto">
        <a:xfrm>
          <a:off x="17592675" y="357949500"/>
          <a:ext cx="1085850" cy="2181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267</xdr:row>
      <xdr:rowOff>95250</xdr:rowOff>
    </xdr:from>
    <xdr:to>
      <xdr:col>13</xdr:col>
      <xdr:colOff>1047750</xdr:colOff>
      <xdr:row>267</xdr:row>
      <xdr:rowOff>2219325</xdr:rowOff>
    </xdr:to>
    <xdr:pic>
      <xdr:nvPicPr>
        <xdr:cNvPr id="2261" name="1313 Imagen"/>
        <xdr:cNvPicPr>
          <a:picLocks noChangeAspect="1"/>
        </xdr:cNvPicPr>
      </xdr:nvPicPr>
      <xdr:blipFill>
        <a:blip xmlns:r="http://schemas.openxmlformats.org/officeDocument/2006/relationships" r:embed="rId188"/>
        <a:srcRect/>
        <a:stretch>
          <a:fillRect/>
        </a:stretch>
      </xdr:blipFill>
      <xdr:spPr bwMode="auto">
        <a:xfrm>
          <a:off x="16421100" y="358006650"/>
          <a:ext cx="1047750" cy="2124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272</xdr:row>
      <xdr:rowOff>28575</xdr:rowOff>
    </xdr:from>
    <xdr:to>
      <xdr:col>13</xdr:col>
      <xdr:colOff>942975</xdr:colOff>
      <xdr:row>272</xdr:row>
      <xdr:rowOff>1981200</xdr:rowOff>
    </xdr:to>
    <xdr:pic>
      <xdr:nvPicPr>
        <xdr:cNvPr id="2262" name="1314 Imagen"/>
        <xdr:cNvPicPr>
          <a:picLocks noChangeAspect="1"/>
        </xdr:cNvPicPr>
      </xdr:nvPicPr>
      <xdr:blipFill>
        <a:blip xmlns:r="http://schemas.openxmlformats.org/officeDocument/2006/relationships" r:embed="rId189"/>
        <a:srcRect/>
        <a:stretch>
          <a:fillRect/>
        </a:stretch>
      </xdr:blipFill>
      <xdr:spPr bwMode="auto">
        <a:xfrm>
          <a:off x="16421100" y="367122075"/>
          <a:ext cx="942975" cy="1952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1019175</xdr:colOff>
      <xdr:row>272</xdr:row>
      <xdr:rowOff>28575</xdr:rowOff>
    </xdr:from>
    <xdr:to>
      <xdr:col>14</xdr:col>
      <xdr:colOff>495300</xdr:colOff>
      <xdr:row>272</xdr:row>
      <xdr:rowOff>1981200</xdr:rowOff>
    </xdr:to>
    <xdr:pic>
      <xdr:nvPicPr>
        <xdr:cNvPr id="2263" name="1315 Imagen"/>
        <xdr:cNvPicPr>
          <a:picLocks noChangeAspect="1"/>
        </xdr:cNvPicPr>
      </xdr:nvPicPr>
      <xdr:blipFill>
        <a:blip xmlns:r="http://schemas.openxmlformats.org/officeDocument/2006/relationships" r:embed="rId190"/>
        <a:srcRect/>
        <a:stretch>
          <a:fillRect/>
        </a:stretch>
      </xdr:blipFill>
      <xdr:spPr bwMode="auto">
        <a:xfrm>
          <a:off x="17440275" y="367122075"/>
          <a:ext cx="895350" cy="1952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1257300</xdr:colOff>
      <xdr:row>270</xdr:row>
      <xdr:rowOff>38100</xdr:rowOff>
    </xdr:from>
    <xdr:to>
      <xdr:col>14</xdr:col>
      <xdr:colOff>971550</xdr:colOff>
      <xdr:row>270</xdr:row>
      <xdr:rowOff>1676400</xdr:rowOff>
    </xdr:to>
    <xdr:pic>
      <xdr:nvPicPr>
        <xdr:cNvPr id="2264" name="1316 Imagen"/>
        <xdr:cNvPicPr>
          <a:picLocks noChangeAspect="1"/>
        </xdr:cNvPicPr>
      </xdr:nvPicPr>
      <xdr:blipFill>
        <a:blip xmlns:r="http://schemas.openxmlformats.org/officeDocument/2006/relationships" r:embed="rId191"/>
        <a:srcRect/>
        <a:stretch>
          <a:fillRect/>
        </a:stretch>
      </xdr:blipFill>
      <xdr:spPr bwMode="auto">
        <a:xfrm>
          <a:off x="17678400" y="363664500"/>
          <a:ext cx="1133475" cy="1638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269</xdr:row>
      <xdr:rowOff>66675</xdr:rowOff>
    </xdr:from>
    <xdr:to>
      <xdr:col>13</xdr:col>
      <xdr:colOff>1238250</xdr:colOff>
      <xdr:row>269</xdr:row>
      <xdr:rowOff>1628775</xdr:rowOff>
    </xdr:to>
    <xdr:pic>
      <xdr:nvPicPr>
        <xdr:cNvPr id="2265" name="1317 Imagen"/>
        <xdr:cNvPicPr>
          <a:picLocks noChangeAspect="1"/>
        </xdr:cNvPicPr>
      </xdr:nvPicPr>
      <xdr:blipFill>
        <a:blip xmlns:r="http://schemas.openxmlformats.org/officeDocument/2006/relationships" r:embed="rId192"/>
        <a:srcRect/>
        <a:stretch>
          <a:fillRect/>
        </a:stretch>
      </xdr:blipFill>
      <xdr:spPr bwMode="auto">
        <a:xfrm>
          <a:off x="16468725" y="361959525"/>
          <a:ext cx="1190625" cy="1562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270</xdr:row>
      <xdr:rowOff>66675</xdr:rowOff>
    </xdr:from>
    <xdr:to>
      <xdr:col>13</xdr:col>
      <xdr:colOff>1209675</xdr:colOff>
      <xdr:row>270</xdr:row>
      <xdr:rowOff>1628775</xdr:rowOff>
    </xdr:to>
    <xdr:pic>
      <xdr:nvPicPr>
        <xdr:cNvPr id="2266" name="1318 Imagen"/>
        <xdr:cNvPicPr>
          <a:picLocks noChangeAspect="1"/>
        </xdr:cNvPicPr>
      </xdr:nvPicPr>
      <xdr:blipFill>
        <a:blip xmlns:r="http://schemas.openxmlformats.org/officeDocument/2006/relationships" r:embed="rId192"/>
        <a:srcRect/>
        <a:stretch>
          <a:fillRect/>
        </a:stretch>
      </xdr:blipFill>
      <xdr:spPr bwMode="auto">
        <a:xfrm>
          <a:off x="16440150" y="363693075"/>
          <a:ext cx="1190625" cy="1562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271</xdr:row>
      <xdr:rowOff>28575</xdr:rowOff>
    </xdr:from>
    <xdr:to>
      <xdr:col>13</xdr:col>
      <xdr:colOff>1000125</xdr:colOff>
      <xdr:row>271</xdr:row>
      <xdr:rowOff>1657350</xdr:rowOff>
    </xdr:to>
    <xdr:pic>
      <xdr:nvPicPr>
        <xdr:cNvPr id="2267" name="1319 Imagen"/>
        <xdr:cNvPicPr>
          <a:picLocks noChangeAspect="1"/>
        </xdr:cNvPicPr>
      </xdr:nvPicPr>
      <xdr:blipFill>
        <a:blip xmlns:r="http://schemas.openxmlformats.org/officeDocument/2006/relationships" r:embed="rId193"/>
        <a:srcRect/>
        <a:stretch>
          <a:fillRect/>
        </a:stretch>
      </xdr:blipFill>
      <xdr:spPr bwMode="auto">
        <a:xfrm>
          <a:off x="16440150" y="365388525"/>
          <a:ext cx="981075" cy="1628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1057275</xdr:colOff>
      <xdr:row>271</xdr:row>
      <xdr:rowOff>38100</xdr:rowOff>
    </xdr:from>
    <xdr:to>
      <xdr:col>14</xdr:col>
      <xdr:colOff>714375</xdr:colOff>
      <xdr:row>271</xdr:row>
      <xdr:rowOff>1628775</xdr:rowOff>
    </xdr:to>
    <xdr:pic>
      <xdr:nvPicPr>
        <xdr:cNvPr id="2268" name="1320 Imagen"/>
        <xdr:cNvPicPr>
          <a:picLocks noChangeAspect="1"/>
        </xdr:cNvPicPr>
      </xdr:nvPicPr>
      <xdr:blipFill>
        <a:blip xmlns:r="http://schemas.openxmlformats.org/officeDocument/2006/relationships" r:embed="rId194"/>
        <a:srcRect/>
        <a:stretch>
          <a:fillRect/>
        </a:stretch>
      </xdr:blipFill>
      <xdr:spPr bwMode="auto">
        <a:xfrm>
          <a:off x="17478375" y="365398050"/>
          <a:ext cx="1076325" cy="1590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268</xdr:row>
      <xdr:rowOff>85725</xdr:rowOff>
    </xdr:from>
    <xdr:to>
      <xdr:col>13</xdr:col>
      <xdr:colOff>1238250</xdr:colOff>
      <xdr:row>268</xdr:row>
      <xdr:rowOff>1647825</xdr:rowOff>
    </xdr:to>
    <xdr:pic>
      <xdr:nvPicPr>
        <xdr:cNvPr id="2269" name="995 Imagen"/>
        <xdr:cNvPicPr>
          <a:picLocks noChangeAspect="1"/>
        </xdr:cNvPicPr>
      </xdr:nvPicPr>
      <xdr:blipFill>
        <a:blip xmlns:r="http://schemas.openxmlformats.org/officeDocument/2006/relationships" r:embed="rId192"/>
        <a:srcRect/>
        <a:stretch>
          <a:fillRect/>
        </a:stretch>
      </xdr:blipFill>
      <xdr:spPr bwMode="auto">
        <a:xfrm>
          <a:off x="16468725" y="360245025"/>
          <a:ext cx="1190625" cy="1562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1123950</xdr:colOff>
      <xdr:row>273</xdr:row>
      <xdr:rowOff>95250</xdr:rowOff>
    </xdr:from>
    <xdr:to>
      <xdr:col>14</xdr:col>
      <xdr:colOff>685800</xdr:colOff>
      <xdr:row>273</xdr:row>
      <xdr:rowOff>2200275</xdr:rowOff>
    </xdr:to>
    <xdr:pic>
      <xdr:nvPicPr>
        <xdr:cNvPr id="2270" name="542 Imagen"/>
        <xdr:cNvPicPr>
          <a:picLocks noChangeAspect="1"/>
        </xdr:cNvPicPr>
      </xdr:nvPicPr>
      <xdr:blipFill>
        <a:blip xmlns:r="http://schemas.openxmlformats.org/officeDocument/2006/relationships" r:embed="rId195"/>
        <a:srcRect/>
        <a:stretch>
          <a:fillRect/>
        </a:stretch>
      </xdr:blipFill>
      <xdr:spPr bwMode="auto">
        <a:xfrm>
          <a:off x="17545050" y="369189000"/>
          <a:ext cx="981075" cy="2105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273</xdr:row>
      <xdr:rowOff>57150</xdr:rowOff>
    </xdr:from>
    <xdr:to>
      <xdr:col>13</xdr:col>
      <xdr:colOff>1000125</xdr:colOff>
      <xdr:row>273</xdr:row>
      <xdr:rowOff>2190750</xdr:rowOff>
    </xdr:to>
    <xdr:pic>
      <xdr:nvPicPr>
        <xdr:cNvPr id="2271" name="1321 Imagen"/>
        <xdr:cNvPicPr>
          <a:picLocks noChangeAspect="1"/>
        </xdr:cNvPicPr>
      </xdr:nvPicPr>
      <xdr:blipFill>
        <a:blip xmlns:r="http://schemas.openxmlformats.org/officeDocument/2006/relationships" r:embed="rId196"/>
        <a:srcRect/>
        <a:stretch>
          <a:fillRect/>
        </a:stretch>
      </xdr:blipFill>
      <xdr:spPr bwMode="auto">
        <a:xfrm>
          <a:off x="16421100" y="369150900"/>
          <a:ext cx="1000125" cy="2133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76200</xdr:colOff>
      <xdr:row>278</xdr:row>
      <xdr:rowOff>38100</xdr:rowOff>
    </xdr:from>
    <xdr:to>
      <xdr:col>14</xdr:col>
      <xdr:colOff>57150</xdr:colOff>
      <xdr:row>278</xdr:row>
      <xdr:rowOff>1676400</xdr:rowOff>
    </xdr:to>
    <xdr:pic>
      <xdr:nvPicPr>
        <xdr:cNvPr id="2272" name="Imagen 291"/>
        <xdr:cNvPicPr preferRelativeResize="0">
          <a:picLocks noChangeArrowheads="1"/>
        </xdr:cNvPicPr>
      </xdr:nvPicPr>
      <xdr:blipFill>
        <a:blip xmlns:r="http://schemas.openxmlformats.org/officeDocument/2006/relationships" r:embed="rId197"/>
        <a:srcRect/>
        <a:stretch>
          <a:fillRect/>
        </a:stretch>
      </xdr:blipFill>
      <xdr:spPr bwMode="auto">
        <a:xfrm>
          <a:off x="16497300" y="378228225"/>
          <a:ext cx="1400175" cy="16383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275</xdr:row>
      <xdr:rowOff>104775</xdr:rowOff>
    </xdr:from>
    <xdr:to>
      <xdr:col>14</xdr:col>
      <xdr:colOff>180975</xdr:colOff>
      <xdr:row>275</xdr:row>
      <xdr:rowOff>1504950</xdr:rowOff>
    </xdr:to>
    <xdr:pic>
      <xdr:nvPicPr>
        <xdr:cNvPr id="2273" name="1326 Imagen"/>
        <xdr:cNvPicPr>
          <a:picLocks noChangeAspect="1"/>
        </xdr:cNvPicPr>
      </xdr:nvPicPr>
      <xdr:blipFill>
        <a:blip xmlns:r="http://schemas.openxmlformats.org/officeDocument/2006/relationships" r:embed="rId198"/>
        <a:srcRect/>
        <a:stretch>
          <a:fillRect/>
        </a:stretch>
      </xdr:blipFill>
      <xdr:spPr bwMode="auto">
        <a:xfrm>
          <a:off x="16421100" y="373151400"/>
          <a:ext cx="1600200" cy="1400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85725</xdr:colOff>
      <xdr:row>277</xdr:row>
      <xdr:rowOff>0</xdr:rowOff>
    </xdr:from>
    <xdr:to>
      <xdr:col>13</xdr:col>
      <xdr:colOff>1076325</xdr:colOff>
      <xdr:row>277</xdr:row>
      <xdr:rowOff>1657350</xdr:rowOff>
    </xdr:to>
    <xdr:pic>
      <xdr:nvPicPr>
        <xdr:cNvPr id="2274" name="1329 Imagen"/>
        <xdr:cNvPicPr>
          <a:picLocks noChangeAspect="1"/>
        </xdr:cNvPicPr>
      </xdr:nvPicPr>
      <xdr:blipFill>
        <a:blip xmlns:r="http://schemas.openxmlformats.org/officeDocument/2006/relationships" r:embed="rId199"/>
        <a:srcRect/>
        <a:stretch>
          <a:fillRect/>
        </a:stretch>
      </xdr:blipFill>
      <xdr:spPr bwMode="auto">
        <a:xfrm>
          <a:off x="16506825" y="376475625"/>
          <a:ext cx="990600" cy="1657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76200</xdr:colOff>
      <xdr:row>276</xdr:row>
      <xdr:rowOff>0</xdr:rowOff>
    </xdr:from>
    <xdr:to>
      <xdr:col>13</xdr:col>
      <xdr:colOff>1057275</xdr:colOff>
      <xdr:row>276</xdr:row>
      <xdr:rowOff>1638300</xdr:rowOff>
    </xdr:to>
    <xdr:pic>
      <xdr:nvPicPr>
        <xdr:cNvPr id="2275" name="1330 Imagen"/>
        <xdr:cNvPicPr>
          <a:picLocks noChangeAspect="1"/>
        </xdr:cNvPicPr>
      </xdr:nvPicPr>
      <xdr:blipFill>
        <a:blip xmlns:r="http://schemas.openxmlformats.org/officeDocument/2006/relationships" r:embed="rId200"/>
        <a:srcRect/>
        <a:stretch>
          <a:fillRect/>
        </a:stretch>
      </xdr:blipFill>
      <xdr:spPr bwMode="auto">
        <a:xfrm>
          <a:off x="16497300" y="374761125"/>
          <a:ext cx="981075" cy="1638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1152525</xdr:colOff>
      <xdr:row>277</xdr:row>
      <xdr:rowOff>9525</xdr:rowOff>
    </xdr:from>
    <xdr:to>
      <xdr:col>14</xdr:col>
      <xdr:colOff>838200</xdr:colOff>
      <xdr:row>277</xdr:row>
      <xdr:rowOff>1685925</xdr:rowOff>
    </xdr:to>
    <xdr:pic>
      <xdr:nvPicPr>
        <xdr:cNvPr id="2276" name="1331 Imagen"/>
        <xdr:cNvPicPr>
          <a:picLocks noChangeAspect="1"/>
        </xdr:cNvPicPr>
      </xdr:nvPicPr>
      <xdr:blipFill>
        <a:blip xmlns:r="http://schemas.openxmlformats.org/officeDocument/2006/relationships" r:embed="rId201"/>
        <a:srcRect/>
        <a:stretch>
          <a:fillRect/>
        </a:stretch>
      </xdr:blipFill>
      <xdr:spPr bwMode="auto">
        <a:xfrm>
          <a:off x="17573625" y="376485150"/>
          <a:ext cx="1104900" cy="1676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274</xdr:row>
      <xdr:rowOff>171450</xdr:rowOff>
    </xdr:from>
    <xdr:to>
      <xdr:col>14</xdr:col>
      <xdr:colOff>180975</xdr:colOff>
      <xdr:row>274</xdr:row>
      <xdr:rowOff>1571625</xdr:rowOff>
    </xdr:to>
    <xdr:pic>
      <xdr:nvPicPr>
        <xdr:cNvPr id="2277" name="1326 Imagen"/>
        <xdr:cNvPicPr>
          <a:picLocks noChangeAspect="1"/>
        </xdr:cNvPicPr>
      </xdr:nvPicPr>
      <xdr:blipFill>
        <a:blip xmlns:r="http://schemas.openxmlformats.org/officeDocument/2006/relationships" r:embed="rId198"/>
        <a:srcRect/>
        <a:stretch>
          <a:fillRect/>
        </a:stretch>
      </xdr:blipFill>
      <xdr:spPr bwMode="auto">
        <a:xfrm>
          <a:off x="16421100" y="371503575"/>
          <a:ext cx="1600200" cy="1400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285</xdr:row>
      <xdr:rowOff>76200</xdr:rowOff>
    </xdr:from>
    <xdr:to>
      <xdr:col>14</xdr:col>
      <xdr:colOff>1181100</xdr:colOff>
      <xdr:row>285</xdr:row>
      <xdr:rowOff>1485900</xdr:rowOff>
    </xdr:to>
    <xdr:pic>
      <xdr:nvPicPr>
        <xdr:cNvPr id="2278" name="Imagen 297"/>
        <xdr:cNvPicPr preferRelativeResize="0">
          <a:picLocks/>
        </xdr:cNvPicPr>
      </xdr:nvPicPr>
      <xdr:blipFill>
        <a:blip xmlns:r="http://schemas.openxmlformats.org/officeDocument/2006/relationships" r:embed="rId202"/>
        <a:srcRect/>
        <a:stretch>
          <a:fillRect/>
        </a:stretch>
      </xdr:blipFill>
      <xdr:spPr bwMode="auto">
        <a:xfrm>
          <a:off x="16449675" y="389296275"/>
          <a:ext cx="2571750" cy="1409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284</xdr:row>
      <xdr:rowOff>209550</xdr:rowOff>
    </xdr:from>
    <xdr:to>
      <xdr:col>15</xdr:col>
      <xdr:colOff>76200</xdr:colOff>
      <xdr:row>284</xdr:row>
      <xdr:rowOff>1409700</xdr:rowOff>
    </xdr:to>
    <xdr:pic>
      <xdr:nvPicPr>
        <xdr:cNvPr id="2279" name="Imagen 298"/>
        <xdr:cNvPicPr preferRelativeResize="0">
          <a:picLocks/>
        </xdr:cNvPicPr>
      </xdr:nvPicPr>
      <xdr:blipFill>
        <a:blip xmlns:r="http://schemas.openxmlformats.org/officeDocument/2006/relationships" r:embed="rId203"/>
        <a:srcRect/>
        <a:stretch>
          <a:fillRect/>
        </a:stretch>
      </xdr:blipFill>
      <xdr:spPr bwMode="auto">
        <a:xfrm>
          <a:off x="16421100" y="387877050"/>
          <a:ext cx="2914650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283</xdr:row>
      <xdr:rowOff>257175</xdr:rowOff>
    </xdr:from>
    <xdr:to>
      <xdr:col>15</xdr:col>
      <xdr:colOff>114300</xdr:colOff>
      <xdr:row>283</xdr:row>
      <xdr:rowOff>1381125</xdr:rowOff>
    </xdr:to>
    <xdr:pic>
      <xdr:nvPicPr>
        <xdr:cNvPr id="2280" name="Imagen 299"/>
        <xdr:cNvPicPr preferRelativeResize="0">
          <a:picLocks/>
        </xdr:cNvPicPr>
      </xdr:nvPicPr>
      <xdr:blipFill>
        <a:blip xmlns:r="http://schemas.openxmlformats.org/officeDocument/2006/relationships" r:embed="rId204"/>
        <a:srcRect/>
        <a:stretch>
          <a:fillRect/>
        </a:stretch>
      </xdr:blipFill>
      <xdr:spPr bwMode="auto">
        <a:xfrm>
          <a:off x="16421100" y="386372100"/>
          <a:ext cx="2952750" cy="11239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152400</xdr:colOff>
      <xdr:row>279</xdr:row>
      <xdr:rowOff>0</xdr:rowOff>
    </xdr:from>
    <xdr:to>
      <xdr:col>13</xdr:col>
      <xdr:colOff>1000125</xdr:colOff>
      <xdr:row>279</xdr:row>
      <xdr:rowOff>1533525</xdr:rowOff>
    </xdr:to>
    <xdr:pic>
      <xdr:nvPicPr>
        <xdr:cNvPr id="2281" name="1332 Imagen"/>
        <xdr:cNvPicPr>
          <a:picLocks noChangeAspect="1"/>
        </xdr:cNvPicPr>
      </xdr:nvPicPr>
      <xdr:blipFill>
        <a:blip xmlns:r="http://schemas.openxmlformats.org/officeDocument/2006/relationships" r:embed="rId205"/>
        <a:srcRect/>
        <a:stretch>
          <a:fillRect/>
        </a:stretch>
      </xdr:blipFill>
      <xdr:spPr bwMode="auto">
        <a:xfrm>
          <a:off x="16573500" y="379904625"/>
          <a:ext cx="847725" cy="1533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152400</xdr:colOff>
      <xdr:row>280</xdr:row>
      <xdr:rowOff>28575</xdr:rowOff>
    </xdr:from>
    <xdr:to>
      <xdr:col>13</xdr:col>
      <xdr:colOff>1000125</xdr:colOff>
      <xdr:row>280</xdr:row>
      <xdr:rowOff>1543050</xdr:rowOff>
    </xdr:to>
    <xdr:pic>
      <xdr:nvPicPr>
        <xdr:cNvPr id="2282" name="1333 Imagen"/>
        <xdr:cNvPicPr>
          <a:picLocks noChangeAspect="1"/>
        </xdr:cNvPicPr>
      </xdr:nvPicPr>
      <xdr:blipFill>
        <a:blip xmlns:r="http://schemas.openxmlformats.org/officeDocument/2006/relationships" r:embed="rId206"/>
        <a:srcRect/>
        <a:stretch>
          <a:fillRect/>
        </a:stretch>
      </xdr:blipFill>
      <xdr:spPr bwMode="auto">
        <a:xfrm>
          <a:off x="16573500" y="381485775"/>
          <a:ext cx="847725" cy="1514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152400</xdr:colOff>
      <xdr:row>281</xdr:row>
      <xdr:rowOff>28575</xdr:rowOff>
    </xdr:from>
    <xdr:to>
      <xdr:col>13</xdr:col>
      <xdr:colOff>1257300</xdr:colOff>
      <xdr:row>282</xdr:row>
      <xdr:rowOff>0</xdr:rowOff>
    </xdr:to>
    <xdr:pic>
      <xdr:nvPicPr>
        <xdr:cNvPr id="2283" name="1334 Imagen"/>
        <xdr:cNvPicPr>
          <a:picLocks noChangeAspect="1"/>
        </xdr:cNvPicPr>
      </xdr:nvPicPr>
      <xdr:blipFill>
        <a:blip xmlns:r="http://schemas.openxmlformats.org/officeDocument/2006/relationships" r:embed="rId207"/>
        <a:srcRect/>
        <a:stretch>
          <a:fillRect/>
        </a:stretch>
      </xdr:blipFill>
      <xdr:spPr bwMode="auto">
        <a:xfrm>
          <a:off x="16573500" y="383038350"/>
          <a:ext cx="1104900" cy="15240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286</xdr:row>
      <xdr:rowOff>0</xdr:rowOff>
    </xdr:from>
    <xdr:to>
      <xdr:col>13</xdr:col>
      <xdr:colOff>1123950</xdr:colOff>
      <xdr:row>287</xdr:row>
      <xdr:rowOff>9525</xdr:rowOff>
    </xdr:to>
    <xdr:pic>
      <xdr:nvPicPr>
        <xdr:cNvPr id="2284" name="1335 Imagen"/>
        <xdr:cNvPicPr>
          <a:picLocks noChangeAspect="1"/>
        </xdr:cNvPicPr>
      </xdr:nvPicPr>
      <xdr:blipFill>
        <a:blip xmlns:r="http://schemas.openxmlformats.org/officeDocument/2006/relationships" r:embed="rId208"/>
        <a:srcRect/>
        <a:stretch>
          <a:fillRect/>
        </a:stretch>
      </xdr:blipFill>
      <xdr:spPr bwMode="auto">
        <a:xfrm>
          <a:off x="16421100" y="390772650"/>
          <a:ext cx="1123950" cy="1343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287</xdr:row>
      <xdr:rowOff>85725</xdr:rowOff>
    </xdr:from>
    <xdr:to>
      <xdr:col>13</xdr:col>
      <xdr:colOff>514350</xdr:colOff>
      <xdr:row>287</xdr:row>
      <xdr:rowOff>1276350</xdr:rowOff>
    </xdr:to>
    <xdr:pic>
      <xdr:nvPicPr>
        <xdr:cNvPr id="2285" name="Imagen 304"/>
        <xdr:cNvPicPr>
          <a:picLocks noChangeAspect="1" noChangeArrowheads="1"/>
        </xdr:cNvPicPr>
      </xdr:nvPicPr>
      <xdr:blipFill>
        <a:blip xmlns:r="http://schemas.openxmlformats.org/officeDocument/2006/relationships" r:embed="rId209"/>
        <a:srcRect/>
        <a:stretch>
          <a:fillRect/>
        </a:stretch>
      </xdr:blipFill>
      <xdr:spPr bwMode="auto">
        <a:xfrm>
          <a:off x="16421100" y="392191875"/>
          <a:ext cx="51435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288</xdr:row>
      <xdr:rowOff>0</xdr:rowOff>
    </xdr:from>
    <xdr:to>
      <xdr:col>14</xdr:col>
      <xdr:colOff>238125</xdr:colOff>
      <xdr:row>288</xdr:row>
      <xdr:rowOff>1266825</xdr:rowOff>
    </xdr:to>
    <xdr:pic>
      <xdr:nvPicPr>
        <xdr:cNvPr id="2286" name="Imagen 305"/>
        <xdr:cNvPicPr>
          <a:picLocks noChangeAspect="1" noChangeArrowheads="1"/>
        </xdr:cNvPicPr>
      </xdr:nvPicPr>
      <xdr:blipFill>
        <a:blip xmlns:r="http://schemas.openxmlformats.org/officeDocument/2006/relationships" r:embed="rId210"/>
        <a:srcRect/>
        <a:stretch>
          <a:fillRect/>
        </a:stretch>
      </xdr:blipFill>
      <xdr:spPr bwMode="auto">
        <a:xfrm>
          <a:off x="16421100" y="393439650"/>
          <a:ext cx="165735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294</xdr:row>
      <xdr:rowOff>19050</xdr:rowOff>
    </xdr:from>
    <xdr:to>
      <xdr:col>13</xdr:col>
      <xdr:colOff>1019175</xdr:colOff>
      <xdr:row>294</xdr:row>
      <xdr:rowOff>1419225</xdr:rowOff>
    </xdr:to>
    <xdr:pic>
      <xdr:nvPicPr>
        <xdr:cNvPr id="2287" name="Picture 1435" descr="PBP02N"/>
        <xdr:cNvPicPr preferRelativeResize="0">
          <a:picLocks noChangeArrowheads="1"/>
        </xdr:cNvPicPr>
      </xdr:nvPicPr>
      <xdr:blipFill>
        <a:blip xmlns:r="http://schemas.openxmlformats.org/officeDocument/2006/relationships" r:embed="rId211"/>
        <a:srcRect/>
        <a:stretch>
          <a:fillRect/>
        </a:stretch>
      </xdr:blipFill>
      <xdr:spPr bwMode="auto">
        <a:xfrm>
          <a:off x="16421100" y="402031200"/>
          <a:ext cx="1019175" cy="1400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293</xdr:row>
      <xdr:rowOff>19050</xdr:rowOff>
    </xdr:from>
    <xdr:to>
      <xdr:col>13</xdr:col>
      <xdr:colOff>1019175</xdr:colOff>
      <xdr:row>293</xdr:row>
      <xdr:rowOff>1419225</xdr:rowOff>
    </xdr:to>
    <xdr:pic>
      <xdr:nvPicPr>
        <xdr:cNvPr id="2288" name="Picture 7"/>
        <xdr:cNvPicPr preferRelativeResize="0">
          <a:picLocks noChangeArrowheads="1"/>
        </xdr:cNvPicPr>
      </xdr:nvPicPr>
      <xdr:blipFill>
        <a:blip xmlns:r="http://schemas.openxmlformats.org/officeDocument/2006/relationships" r:embed="rId212"/>
        <a:srcRect/>
        <a:stretch>
          <a:fillRect/>
        </a:stretch>
      </xdr:blipFill>
      <xdr:spPr bwMode="auto">
        <a:xfrm>
          <a:off x="16421100" y="400583400"/>
          <a:ext cx="1019175" cy="14001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292</xdr:row>
      <xdr:rowOff>19050</xdr:rowOff>
    </xdr:from>
    <xdr:to>
      <xdr:col>13</xdr:col>
      <xdr:colOff>1019175</xdr:colOff>
      <xdr:row>292</xdr:row>
      <xdr:rowOff>1419225</xdr:rowOff>
    </xdr:to>
    <xdr:pic>
      <xdr:nvPicPr>
        <xdr:cNvPr id="2289" name="Picture 8"/>
        <xdr:cNvPicPr preferRelativeResize="0">
          <a:picLocks noChangeArrowheads="1"/>
        </xdr:cNvPicPr>
      </xdr:nvPicPr>
      <xdr:blipFill>
        <a:blip xmlns:r="http://schemas.openxmlformats.org/officeDocument/2006/relationships" r:embed="rId213"/>
        <a:srcRect/>
        <a:stretch>
          <a:fillRect/>
        </a:stretch>
      </xdr:blipFill>
      <xdr:spPr bwMode="auto">
        <a:xfrm>
          <a:off x="16421100" y="399135600"/>
          <a:ext cx="1019175" cy="14001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297</xdr:row>
      <xdr:rowOff>38100</xdr:rowOff>
    </xdr:from>
    <xdr:to>
      <xdr:col>13</xdr:col>
      <xdr:colOff>1019175</xdr:colOff>
      <xdr:row>297</xdr:row>
      <xdr:rowOff>1476375</xdr:rowOff>
    </xdr:to>
    <xdr:pic>
      <xdr:nvPicPr>
        <xdr:cNvPr id="2290" name="Picture 1432" descr="PI02"/>
        <xdr:cNvPicPr preferRelativeResize="0">
          <a:picLocks noChangeArrowheads="1"/>
        </xdr:cNvPicPr>
      </xdr:nvPicPr>
      <xdr:blipFill>
        <a:blip xmlns:r="http://schemas.openxmlformats.org/officeDocument/2006/relationships" r:embed="rId214"/>
        <a:srcRect/>
        <a:stretch>
          <a:fillRect/>
        </a:stretch>
      </xdr:blipFill>
      <xdr:spPr bwMode="auto">
        <a:xfrm>
          <a:off x="16421100" y="406450800"/>
          <a:ext cx="101917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296</xdr:row>
      <xdr:rowOff>19050</xdr:rowOff>
    </xdr:from>
    <xdr:to>
      <xdr:col>13</xdr:col>
      <xdr:colOff>1019175</xdr:colOff>
      <xdr:row>296</xdr:row>
      <xdr:rowOff>1476375</xdr:rowOff>
    </xdr:to>
    <xdr:pic>
      <xdr:nvPicPr>
        <xdr:cNvPr id="2291" name="Picture 1431" descr="PI01"/>
        <xdr:cNvPicPr preferRelativeResize="0">
          <a:picLocks noChangeArrowheads="1"/>
        </xdr:cNvPicPr>
      </xdr:nvPicPr>
      <xdr:blipFill>
        <a:blip xmlns:r="http://schemas.openxmlformats.org/officeDocument/2006/relationships" r:embed="rId215"/>
        <a:srcRect/>
        <a:stretch>
          <a:fillRect/>
        </a:stretch>
      </xdr:blipFill>
      <xdr:spPr bwMode="auto">
        <a:xfrm>
          <a:off x="16421100" y="404955375"/>
          <a:ext cx="1019175" cy="1457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299</xdr:row>
      <xdr:rowOff>38100</xdr:rowOff>
    </xdr:from>
    <xdr:to>
      <xdr:col>13</xdr:col>
      <xdr:colOff>1019175</xdr:colOff>
      <xdr:row>299</xdr:row>
      <xdr:rowOff>1476375</xdr:rowOff>
    </xdr:to>
    <xdr:pic>
      <xdr:nvPicPr>
        <xdr:cNvPr id="2292" name="Picture 7"/>
        <xdr:cNvPicPr preferRelativeResize="0">
          <a:picLocks noChangeArrowheads="1"/>
        </xdr:cNvPicPr>
      </xdr:nvPicPr>
      <xdr:blipFill>
        <a:blip xmlns:r="http://schemas.openxmlformats.org/officeDocument/2006/relationships" r:embed="rId216"/>
        <a:srcRect/>
        <a:stretch>
          <a:fillRect/>
        </a:stretch>
      </xdr:blipFill>
      <xdr:spPr bwMode="auto">
        <a:xfrm>
          <a:off x="16421100" y="409403550"/>
          <a:ext cx="1019175" cy="14382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298</xdr:row>
      <xdr:rowOff>38100</xdr:rowOff>
    </xdr:from>
    <xdr:to>
      <xdr:col>13</xdr:col>
      <xdr:colOff>1019175</xdr:colOff>
      <xdr:row>298</xdr:row>
      <xdr:rowOff>1476375</xdr:rowOff>
    </xdr:to>
    <xdr:pic>
      <xdr:nvPicPr>
        <xdr:cNvPr id="2293" name="Picture 1430" descr="DSC_0017"/>
        <xdr:cNvPicPr preferRelativeResize="0">
          <a:picLocks noChangeArrowheads="1"/>
        </xdr:cNvPicPr>
      </xdr:nvPicPr>
      <xdr:blipFill>
        <a:blip xmlns:r="http://schemas.openxmlformats.org/officeDocument/2006/relationships" r:embed="rId217"/>
        <a:srcRect/>
        <a:stretch>
          <a:fillRect/>
        </a:stretch>
      </xdr:blipFill>
      <xdr:spPr bwMode="auto">
        <a:xfrm>
          <a:off x="16421100" y="407927175"/>
          <a:ext cx="101917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303</xdr:row>
      <xdr:rowOff>0</xdr:rowOff>
    </xdr:from>
    <xdr:to>
      <xdr:col>13</xdr:col>
      <xdr:colOff>1019175</xdr:colOff>
      <xdr:row>303</xdr:row>
      <xdr:rowOff>1447800</xdr:rowOff>
    </xdr:to>
    <xdr:pic>
      <xdr:nvPicPr>
        <xdr:cNvPr id="2294" name="458 Imagen"/>
        <xdr:cNvPicPr preferRelativeResize="0">
          <a:picLocks/>
        </xdr:cNvPicPr>
      </xdr:nvPicPr>
      <xdr:blipFill>
        <a:blip xmlns:r="http://schemas.openxmlformats.org/officeDocument/2006/relationships" r:embed="rId218"/>
        <a:srcRect/>
        <a:stretch>
          <a:fillRect/>
        </a:stretch>
      </xdr:blipFill>
      <xdr:spPr bwMode="auto">
        <a:xfrm>
          <a:off x="16421100" y="415213800"/>
          <a:ext cx="1019175" cy="1447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300</xdr:row>
      <xdr:rowOff>47625</xdr:rowOff>
    </xdr:from>
    <xdr:to>
      <xdr:col>13</xdr:col>
      <xdr:colOff>1019175</xdr:colOff>
      <xdr:row>300</xdr:row>
      <xdr:rowOff>1457325</xdr:rowOff>
    </xdr:to>
    <xdr:pic>
      <xdr:nvPicPr>
        <xdr:cNvPr id="2295" name="Picture 7"/>
        <xdr:cNvPicPr preferRelativeResize="0">
          <a:picLocks noChangeArrowheads="1"/>
        </xdr:cNvPicPr>
      </xdr:nvPicPr>
      <xdr:blipFill>
        <a:blip xmlns:r="http://schemas.openxmlformats.org/officeDocument/2006/relationships" r:embed="rId219"/>
        <a:srcRect/>
        <a:stretch>
          <a:fillRect/>
        </a:stretch>
      </xdr:blipFill>
      <xdr:spPr bwMode="auto">
        <a:xfrm>
          <a:off x="16421100" y="410889450"/>
          <a:ext cx="1019175" cy="14097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301</xdr:row>
      <xdr:rowOff>38100</xdr:rowOff>
    </xdr:from>
    <xdr:to>
      <xdr:col>13</xdr:col>
      <xdr:colOff>981075</xdr:colOff>
      <xdr:row>301</xdr:row>
      <xdr:rowOff>1438275</xdr:rowOff>
    </xdr:to>
    <xdr:pic>
      <xdr:nvPicPr>
        <xdr:cNvPr id="2296" name="947 Imagen"/>
        <xdr:cNvPicPr>
          <a:picLocks noChangeAspect="1"/>
        </xdr:cNvPicPr>
      </xdr:nvPicPr>
      <xdr:blipFill>
        <a:blip xmlns:r="http://schemas.openxmlformats.org/officeDocument/2006/relationships" r:embed="rId220"/>
        <a:srcRect/>
        <a:stretch>
          <a:fillRect/>
        </a:stretch>
      </xdr:blipFill>
      <xdr:spPr bwMode="auto">
        <a:xfrm>
          <a:off x="16421100" y="412337250"/>
          <a:ext cx="981075" cy="1400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302</xdr:row>
      <xdr:rowOff>66675</xdr:rowOff>
    </xdr:from>
    <xdr:to>
      <xdr:col>13</xdr:col>
      <xdr:colOff>1019175</xdr:colOff>
      <xdr:row>302</xdr:row>
      <xdr:rowOff>1381125</xdr:rowOff>
    </xdr:to>
    <xdr:pic>
      <xdr:nvPicPr>
        <xdr:cNvPr id="2297" name="948 Imagen"/>
        <xdr:cNvPicPr>
          <a:picLocks noChangeAspect="1"/>
        </xdr:cNvPicPr>
      </xdr:nvPicPr>
      <xdr:blipFill>
        <a:blip xmlns:r="http://schemas.openxmlformats.org/officeDocument/2006/relationships" r:embed="rId221"/>
        <a:srcRect/>
        <a:stretch>
          <a:fillRect/>
        </a:stretch>
      </xdr:blipFill>
      <xdr:spPr bwMode="auto">
        <a:xfrm>
          <a:off x="16421100" y="413823150"/>
          <a:ext cx="1019175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304</xdr:row>
      <xdr:rowOff>19050</xdr:rowOff>
    </xdr:from>
    <xdr:to>
      <xdr:col>13</xdr:col>
      <xdr:colOff>1019175</xdr:colOff>
      <xdr:row>305</xdr:row>
      <xdr:rowOff>0</xdr:rowOff>
    </xdr:to>
    <xdr:pic>
      <xdr:nvPicPr>
        <xdr:cNvPr id="2298" name="Picture 1437" descr="PMM04"/>
        <xdr:cNvPicPr preferRelativeResize="0">
          <a:picLocks noChangeArrowheads="1"/>
        </xdr:cNvPicPr>
      </xdr:nvPicPr>
      <xdr:blipFill>
        <a:blip xmlns:r="http://schemas.openxmlformats.org/officeDocument/2006/relationships" r:embed="rId222"/>
        <a:srcRect/>
        <a:stretch>
          <a:fillRect/>
        </a:stretch>
      </xdr:blipFill>
      <xdr:spPr bwMode="auto">
        <a:xfrm>
          <a:off x="16421100" y="416690175"/>
          <a:ext cx="101917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312</xdr:row>
      <xdr:rowOff>47625</xdr:rowOff>
    </xdr:from>
    <xdr:to>
      <xdr:col>13</xdr:col>
      <xdr:colOff>1304925</xdr:colOff>
      <xdr:row>312</xdr:row>
      <xdr:rowOff>1400175</xdr:rowOff>
    </xdr:to>
    <xdr:pic>
      <xdr:nvPicPr>
        <xdr:cNvPr id="2299" name="Picture 2"/>
        <xdr:cNvPicPr preferRelativeResize="0">
          <a:picLocks noChangeArrowheads="1"/>
        </xdr:cNvPicPr>
      </xdr:nvPicPr>
      <xdr:blipFill>
        <a:blip xmlns:r="http://schemas.openxmlformats.org/officeDocument/2006/relationships" r:embed="rId223"/>
        <a:srcRect/>
        <a:stretch>
          <a:fillRect/>
        </a:stretch>
      </xdr:blipFill>
      <xdr:spPr bwMode="auto">
        <a:xfrm>
          <a:off x="16421100" y="427986825"/>
          <a:ext cx="1304925" cy="13525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311</xdr:row>
      <xdr:rowOff>38100</xdr:rowOff>
    </xdr:from>
    <xdr:to>
      <xdr:col>13</xdr:col>
      <xdr:colOff>1304925</xdr:colOff>
      <xdr:row>311</xdr:row>
      <xdr:rowOff>1419225</xdr:rowOff>
    </xdr:to>
    <xdr:pic>
      <xdr:nvPicPr>
        <xdr:cNvPr id="2300" name="Picture 3"/>
        <xdr:cNvPicPr preferRelativeResize="0">
          <a:picLocks noChangeArrowheads="1"/>
        </xdr:cNvPicPr>
      </xdr:nvPicPr>
      <xdr:blipFill>
        <a:blip xmlns:r="http://schemas.openxmlformats.org/officeDocument/2006/relationships" r:embed="rId224"/>
        <a:srcRect/>
        <a:stretch>
          <a:fillRect/>
        </a:stretch>
      </xdr:blipFill>
      <xdr:spPr bwMode="auto">
        <a:xfrm>
          <a:off x="16421100" y="426548550"/>
          <a:ext cx="1304925" cy="13811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307</xdr:row>
      <xdr:rowOff>0</xdr:rowOff>
    </xdr:from>
    <xdr:to>
      <xdr:col>13</xdr:col>
      <xdr:colOff>1019175</xdr:colOff>
      <xdr:row>307</xdr:row>
      <xdr:rowOff>1419225</xdr:rowOff>
    </xdr:to>
    <xdr:pic>
      <xdr:nvPicPr>
        <xdr:cNvPr id="2301" name="Picture 9"/>
        <xdr:cNvPicPr preferRelativeResize="0">
          <a:picLocks noChangeArrowheads="1"/>
        </xdr:cNvPicPr>
      </xdr:nvPicPr>
      <xdr:blipFill>
        <a:blip xmlns:r="http://schemas.openxmlformats.org/officeDocument/2006/relationships" r:embed="rId225"/>
        <a:srcRect/>
        <a:stretch>
          <a:fillRect/>
        </a:stretch>
      </xdr:blipFill>
      <xdr:spPr bwMode="auto">
        <a:xfrm>
          <a:off x="16421100" y="420795450"/>
          <a:ext cx="1019175" cy="14192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308</xdr:row>
      <xdr:rowOff>19050</xdr:rowOff>
    </xdr:from>
    <xdr:to>
      <xdr:col>13</xdr:col>
      <xdr:colOff>1019175</xdr:colOff>
      <xdr:row>308</xdr:row>
      <xdr:rowOff>1419225</xdr:rowOff>
    </xdr:to>
    <xdr:pic>
      <xdr:nvPicPr>
        <xdr:cNvPr id="2302" name="Picture 10"/>
        <xdr:cNvPicPr preferRelativeResize="0">
          <a:picLocks noChangeArrowheads="1"/>
        </xdr:cNvPicPr>
      </xdr:nvPicPr>
      <xdr:blipFill>
        <a:blip xmlns:r="http://schemas.openxmlformats.org/officeDocument/2006/relationships" r:embed="rId226"/>
        <a:srcRect/>
        <a:stretch>
          <a:fillRect/>
        </a:stretch>
      </xdr:blipFill>
      <xdr:spPr bwMode="auto">
        <a:xfrm>
          <a:off x="16421100" y="422243250"/>
          <a:ext cx="1019175" cy="14001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309</xdr:row>
      <xdr:rowOff>38100</xdr:rowOff>
    </xdr:from>
    <xdr:to>
      <xdr:col>13</xdr:col>
      <xdr:colOff>1019175</xdr:colOff>
      <xdr:row>310</xdr:row>
      <xdr:rowOff>47625</xdr:rowOff>
    </xdr:to>
    <xdr:pic>
      <xdr:nvPicPr>
        <xdr:cNvPr id="2303" name="Picture 11"/>
        <xdr:cNvPicPr preferRelativeResize="0">
          <a:picLocks noChangeArrowheads="1"/>
        </xdr:cNvPicPr>
      </xdr:nvPicPr>
      <xdr:blipFill>
        <a:blip xmlns:r="http://schemas.openxmlformats.org/officeDocument/2006/relationships" r:embed="rId227"/>
        <a:srcRect/>
        <a:stretch>
          <a:fillRect/>
        </a:stretch>
      </xdr:blipFill>
      <xdr:spPr bwMode="auto">
        <a:xfrm>
          <a:off x="16421100" y="423691050"/>
          <a:ext cx="1019175" cy="14382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310</xdr:row>
      <xdr:rowOff>66675</xdr:rowOff>
    </xdr:from>
    <xdr:to>
      <xdr:col>13</xdr:col>
      <xdr:colOff>990600</xdr:colOff>
      <xdr:row>310</xdr:row>
      <xdr:rowOff>1419225</xdr:rowOff>
    </xdr:to>
    <xdr:pic>
      <xdr:nvPicPr>
        <xdr:cNvPr id="2304" name="Picture 12"/>
        <xdr:cNvPicPr preferRelativeResize="0">
          <a:picLocks noChangeArrowheads="1"/>
        </xdr:cNvPicPr>
      </xdr:nvPicPr>
      <xdr:blipFill>
        <a:blip xmlns:r="http://schemas.openxmlformats.org/officeDocument/2006/relationships" r:embed="rId228"/>
        <a:srcRect/>
        <a:stretch>
          <a:fillRect/>
        </a:stretch>
      </xdr:blipFill>
      <xdr:spPr bwMode="auto">
        <a:xfrm>
          <a:off x="16421100" y="425148375"/>
          <a:ext cx="990600" cy="13525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314</xdr:row>
      <xdr:rowOff>85725</xdr:rowOff>
    </xdr:from>
    <xdr:to>
      <xdr:col>13</xdr:col>
      <xdr:colOff>1228725</xdr:colOff>
      <xdr:row>314</xdr:row>
      <xdr:rowOff>1371600</xdr:rowOff>
    </xdr:to>
    <xdr:pic>
      <xdr:nvPicPr>
        <xdr:cNvPr id="2305" name="Picture 1"/>
        <xdr:cNvPicPr preferRelativeResize="0">
          <a:picLocks noChangeArrowheads="1"/>
        </xdr:cNvPicPr>
      </xdr:nvPicPr>
      <xdr:blipFill>
        <a:blip xmlns:r="http://schemas.openxmlformats.org/officeDocument/2006/relationships" r:embed="rId229"/>
        <a:srcRect/>
        <a:stretch>
          <a:fillRect/>
        </a:stretch>
      </xdr:blipFill>
      <xdr:spPr bwMode="auto">
        <a:xfrm>
          <a:off x="16421100" y="430882425"/>
          <a:ext cx="1228725" cy="12858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313</xdr:row>
      <xdr:rowOff>38100</xdr:rowOff>
    </xdr:from>
    <xdr:to>
      <xdr:col>13</xdr:col>
      <xdr:colOff>971550</xdr:colOff>
      <xdr:row>313</xdr:row>
      <xdr:rowOff>1409700</xdr:rowOff>
    </xdr:to>
    <xdr:pic>
      <xdr:nvPicPr>
        <xdr:cNvPr id="2306" name="Picture 4"/>
        <xdr:cNvPicPr preferRelativeResize="0">
          <a:picLocks noChangeArrowheads="1"/>
        </xdr:cNvPicPr>
      </xdr:nvPicPr>
      <xdr:blipFill>
        <a:blip xmlns:r="http://schemas.openxmlformats.org/officeDocument/2006/relationships" r:embed="rId230"/>
        <a:srcRect/>
        <a:stretch>
          <a:fillRect/>
        </a:stretch>
      </xdr:blipFill>
      <xdr:spPr bwMode="auto">
        <a:xfrm>
          <a:off x="16421100" y="429406050"/>
          <a:ext cx="971550" cy="13716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114300</xdr:colOff>
      <xdr:row>315</xdr:row>
      <xdr:rowOff>66675</xdr:rowOff>
    </xdr:from>
    <xdr:to>
      <xdr:col>13</xdr:col>
      <xdr:colOff>876300</xdr:colOff>
      <xdr:row>315</xdr:row>
      <xdr:rowOff>1371600</xdr:rowOff>
    </xdr:to>
    <xdr:pic>
      <xdr:nvPicPr>
        <xdr:cNvPr id="2307" name="950 Imagen"/>
        <xdr:cNvPicPr>
          <a:picLocks noChangeAspect="1"/>
        </xdr:cNvPicPr>
      </xdr:nvPicPr>
      <xdr:blipFill>
        <a:blip xmlns:r="http://schemas.openxmlformats.org/officeDocument/2006/relationships" r:embed="rId231"/>
        <a:srcRect/>
        <a:stretch>
          <a:fillRect/>
        </a:stretch>
      </xdr:blipFill>
      <xdr:spPr bwMode="auto">
        <a:xfrm>
          <a:off x="16535400" y="432292125"/>
          <a:ext cx="76200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316</xdr:row>
      <xdr:rowOff>66675</xdr:rowOff>
    </xdr:from>
    <xdr:to>
      <xdr:col>13</xdr:col>
      <xdr:colOff>1314450</xdr:colOff>
      <xdr:row>316</xdr:row>
      <xdr:rowOff>1352550</xdr:rowOff>
    </xdr:to>
    <xdr:pic>
      <xdr:nvPicPr>
        <xdr:cNvPr id="2308" name="957 Imagen"/>
        <xdr:cNvPicPr>
          <a:picLocks noChangeAspect="1"/>
        </xdr:cNvPicPr>
      </xdr:nvPicPr>
      <xdr:blipFill>
        <a:blip xmlns:r="http://schemas.openxmlformats.org/officeDocument/2006/relationships" r:embed="rId232"/>
        <a:srcRect/>
        <a:stretch>
          <a:fillRect/>
        </a:stretch>
      </xdr:blipFill>
      <xdr:spPr bwMode="auto">
        <a:xfrm>
          <a:off x="16421100" y="433720875"/>
          <a:ext cx="131445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321</xdr:row>
      <xdr:rowOff>28575</xdr:rowOff>
    </xdr:from>
    <xdr:to>
      <xdr:col>13</xdr:col>
      <xdr:colOff>1038225</xdr:colOff>
      <xdr:row>321</xdr:row>
      <xdr:rowOff>1285875</xdr:rowOff>
    </xdr:to>
    <xdr:pic>
      <xdr:nvPicPr>
        <xdr:cNvPr id="2309" name="Picture 11"/>
        <xdr:cNvPicPr preferRelativeResize="0">
          <a:picLocks noChangeArrowheads="1"/>
        </xdr:cNvPicPr>
      </xdr:nvPicPr>
      <xdr:blipFill>
        <a:blip xmlns:r="http://schemas.openxmlformats.org/officeDocument/2006/relationships" r:embed="rId233"/>
        <a:srcRect/>
        <a:stretch>
          <a:fillRect/>
        </a:stretch>
      </xdr:blipFill>
      <xdr:spPr bwMode="auto">
        <a:xfrm>
          <a:off x="16440150" y="440826525"/>
          <a:ext cx="1019175" cy="12573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322</xdr:row>
      <xdr:rowOff>47625</xdr:rowOff>
    </xdr:from>
    <xdr:to>
      <xdr:col>13</xdr:col>
      <xdr:colOff>1038225</xdr:colOff>
      <xdr:row>322</xdr:row>
      <xdr:rowOff>1304925</xdr:rowOff>
    </xdr:to>
    <xdr:pic>
      <xdr:nvPicPr>
        <xdr:cNvPr id="2310" name="Picture 12"/>
        <xdr:cNvPicPr preferRelativeResize="0">
          <a:picLocks noChangeArrowheads="1"/>
        </xdr:cNvPicPr>
      </xdr:nvPicPr>
      <xdr:blipFill>
        <a:blip xmlns:r="http://schemas.openxmlformats.org/officeDocument/2006/relationships" r:embed="rId234"/>
        <a:srcRect l="-11284" r="-11284"/>
        <a:stretch>
          <a:fillRect/>
        </a:stretch>
      </xdr:blipFill>
      <xdr:spPr bwMode="auto">
        <a:xfrm>
          <a:off x="16440150" y="442179075"/>
          <a:ext cx="1019175" cy="12573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325</xdr:row>
      <xdr:rowOff>28575</xdr:rowOff>
    </xdr:from>
    <xdr:to>
      <xdr:col>14</xdr:col>
      <xdr:colOff>438150</xdr:colOff>
      <xdr:row>325</xdr:row>
      <xdr:rowOff>1314450</xdr:rowOff>
    </xdr:to>
    <xdr:pic>
      <xdr:nvPicPr>
        <xdr:cNvPr id="2311" name="Picture 30"/>
        <xdr:cNvPicPr preferRelativeResize="0">
          <a:picLocks noChangeArrowheads="1"/>
        </xdr:cNvPicPr>
      </xdr:nvPicPr>
      <xdr:blipFill>
        <a:blip xmlns:r="http://schemas.openxmlformats.org/officeDocument/2006/relationships" r:embed="rId235"/>
        <a:srcRect/>
        <a:stretch>
          <a:fillRect/>
        </a:stretch>
      </xdr:blipFill>
      <xdr:spPr bwMode="auto">
        <a:xfrm>
          <a:off x="16421100" y="446255775"/>
          <a:ext cx="1857375" cy="12858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323</xdr:row>
      <xdr:rowOff>47625</xdr:rowOff>
    </xdr:from>
    <xdr:to>
      <xdr:col>14</xdr:col>
      <xdr:colOff>209550</xdr:colOff>
      <xdr:row>323</xdr:row>
      <xdr:rowOff>1314450</xdr:rowOff>
    </xdr:to>
    <xdr:pic>
      <xdr:nvPicPr>
        <xdr:cNvPr id="2312" name="958 Imagen"/>
        <xdr:cNvPicPr>
          <a:picLocks noChangeAspect="1"/>
        </xdr:cNvPicPr>
      </xdr:nvPicPr>
      <xdr:blipFill>
        <a:blip xmlns:r="http://schemas.openxmlformats.org/officeDocument/2006/relationships" r:embed="rId236"/>
        <a:srcRect/>
        <a:stretch>
          <a:fillRect/>
        </a:stretch>
      </xdr:blipFill>
      <xdr:spPr bwMode="auto">
        <a:xfrm>
          <a:off x="16440150" y="443512575"/>
          <a:ext cx="1609725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327</xdr:row>
      <xdr:rowOff>47625</xdr:rowOff>
    </xdr:from>
    <xdr:to>
      <xdr:col>14</xdr:col>
      <xdr:colOff>28575</xdr:colOff>
      <xdr:row>330</xdr:row>
      <xdr:rowOff>295275</xdr:rowOff>
    </xdr:to>
    <xdr:pic>
      <xdr:nvPicPr>
        <xdr:cNvPr id="2313" name="959 Imagen"/>
        <xdr:cNvPicPr>
          <a:picLocks noChangeAspect="1"/>
        </xdr:cNvPicPr>
      </xdr:nvPicPr>
      <xdr:blipFill>
        <a:blip xmlns:r="http://schemas.openxmlformats.org/officeDocument/2006/relationships" r:embed="rId237"/>
        <a:srcRect/>
        <a:stretch>
          <a:fillRect/>
        </a:stretch>
      </xdr:blipFill>
      <xdr:spPr bwMode="auto">
        <a:xfrm>
          <a:off x="16421100" y="448941825"/>
          <a:ext cx="144780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331</xdr:row>
      <xdr:rowOff>19050</xdr:rowOff>
    </xdr:from>
    <xdr:to>
      <xdr:col>14</xdr:col>
      <xdr:colOff>333375</xdr:colOff>
      <xdr:row>337</xdr:row>
      <xdr:rowOff>0</xdr:rowOff>
    </xdr:to>
    <xdr:pic>
      <xdr:nvPicPr>
        <xdr:cNvPr id="2314" name="960 Imagen"/>
        <xdr:cNvPicPr>
          <a:picLocks noChangeAspect="1"/>
        </xdr:cNvPicPr>
      </xdr:nvPicPr>
      <xdr:blipFill>
        <a:blip xmlns:r="http://schemas.openxmlformats.org/officeDocument/2006/relationships" r:embed="rId238"/>
        <a:srcRect/>
        <a:stretch>
          <a:fillRect/>
        </a:stretch>
      </xdr:blipFill>
      <xdr:spPr bwMode="auto">
        <a:xfrm>
          <a:off x="16421100" y="450322950"/>
          <a:ext cx="1752600" cy="2343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337</xdr:row>
      <xdr:rowOff>95250</xdr:rowOff>
    </xdr:from>
    <xdr:to>
      <xdr:col>14</xdr:col>
      <xdr:colOff>0</xdr:colOff>
      <xdr:row>337</xdr:row>
      <xdr:rowOff>1247775</xdr:rowOff>
    </xdr:to>
    <xdr:pic>
      <xdr:nvPicPr>
        <xdr:cNvPr id="2315" name="1012 Imagen"/>
        <xdr:cNvPicPr>
          <a:picLocks noChangeAspect="1"/>
        </xdr:cNvPicPr>
      </xdr:nvPicPr>
      <xdr:blipFill>
        <a:blip xmlns:r="http://schemas.openxmlformats.org/officeDocument/2006/relationships" r:embed="rId239"/>
        <a:srcRect/>
        <a:stretch>
          <a:fillRect/>
        </a:stretch>
      </xdr:blipFill>
      <xdr:spPr bwMode="auto">
        <a:xfrm>
          <a:off x="16421100" y="452761350"/>
          <a:ext cx="1419225" cy="1152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338</xdr:row>
      <xdr:rowOff>66675</xdr:rowOff>
    </xdr:from>
    <xdr:to>
      <xdr:col>13</xdr:col>
      <xdr:colOff>1257300</xdr:colOff>
      <xdr:row>341</xdr:row>
      <xdr:rowOff>266700</xdr:rowOff>
    </xdr:to>
    <xdr:pic>
      <xdr:nvPicPr>
        <xdr:cNvPr id="2316" name="1008 Imagen"/>
        <xdr:cNvPicPr>
          <a:picLocks noChangeAspect="1"/>
        </xdr:cNvPicPr>
      </xdr:nvPicPr>
      <xdr:blipFill>
        <a:blip xmlns:r="http://schemas.openxmlformats.org/officeDocument/2006/relationships" r:embed="rId240"/>
        <a:srcRect/>
        <a:stretch>
          <a:fillRect/>
        </a:stretch>
      </xdr:blipFill>
      <xdr:spPr bwMode="auto">
        <a:xfrm>
          <a:off x="16421100" y="454066275"/>
          <a:ext cx="125730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341</xdr:row>
      <xdr:rowOff>361950</xdr:rowOff>
    </xdr:from>
    <xdr:to>
      <xdr:col>13</xdr:col>
      <xdr:colOff>1181100</xdr:colOff>
      <xdr:row>344</xdr:row>
      <xdr:rowOff>333375</xdr:rowOff>
    </xdr:to>
    <xdr:pic>
      <xdr:nvPicPr>
        <xdr:cNvPr id="2317" name="1011 Imagen"/>
        <xdr:cNvPicPr>
          <a:picLocks noChangeAspect="1"/>
        </xdr:cNvPicPr>
      </xdr:nvPicPr>
      <xdr:blipFill>
        <a:blip xmlns:r="http://schemas.openxmlformats.org/officeDocument/2006/relationships" r:embed="rId241"/>
        <a:srcRect/>
        <a:stretch>
          <a:fillRect/>
        </a:stretch>
      </xdr:blipFill>
      <xdr:spPr bwMode="auto">
        <a:xfrm>
          <a:off x="16421100" y="455447400"/>
          <a:ext cx="1181100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345</xdr:row>
      <xdr:rowOff>28575</xdr:rowOff>
    </xdr:from>
    <xdr:to>
      <xdr:col>13</xdr:col>
      <xdr:colOff>1123950</xdr:colOff>
      <xdr:row>347</xdr:row>
      <xdr:rowOff>333375</xdr:rowOff>
    </xdr:to>
    <xdr:pic>
      <xdr:nvPicPr>
        <xdr:cNvPr id="2318" name="920 Imagen"/>
        <xdr:cNvPicPr>
          <a:picLocks noChangeAspect="1"/>
        </xdr:cNvPicPr>
      </xdr:nvPicPr>
      <xdr:blipFill>
        <a:blip xmlns:r="http://schemas.openxmlformats.org/officeDocument/2006/relationships" r:embed="rId242"/>
        <a:srcRect/>
        <a:stretch>
          <a:fillRect/>
        </a:stretch>
      </xdr:blipFill>
      <xdr:spPr bwMode="auto">
        <a:xfrm>
          <a:off x="16421100" y="456561825"/>
          <a:ext cx="1123950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348</xdr:row>
      <xdr:rowOff>142875</xdr:rowOff>
    </xdr:from>
    <xdr:to>
      <xdr:col>13</xdr:col>
      <xdr:colOff>1228725</xdr:colOff>
      <xdr:row>348</xdr:row>
      <xdr:rowOff>1209675</xdr:rowOff>
    </xdr:to>
    <xdr:pic>
      <xdr:nvPicPr>
        <xdr:cNvPr id="2319" name="1013 Imagen"/>
        <xdr:cNvPicPr>
          <a:picLocks noChangeAspect="1"/>
        </xdr:cNvPicPr>
      </xdr:nvPicPr>
      <xdr:blipFill>
        <a:blip xmlns:r="http://schemas.openxmlformats.org/officeDocument/2006/relationships" r:embed="rId243"/>
        <a:srcRect/>
        <a:stretch>
          <a:fillRect/>
        </a:stretch>
      </xdr:blipFill>
      <xdr:spPr bwMode="auto">
        <a:xfrm>
          <a:off x="16421100" y="457761975"/>
          <a:ext cx="122872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349</xdr:row>
      <xdr:rowOff>19050</xdr:rowOff>
    </xdr:from>
    <xdr:to>
      <xdr:col>13</xdr:col>
      <xdr:colOff>1209675</xdr:colOff>
      <xdr:row>349</xdr:row>
      <xdr:rowOff>1295400</xdr:rowOff>
    </xdr:to>
    <xdr:pic>
      <xdr:nvPicPr>
        <xdr:cNvPr id="2320" name="1014 Imagen"/>
        <xdr:cNvPicPr>
          <a:picLocks noChangeAspect="1"/>
        </xdr:cNvPicPr>
      </xdr:nvPicPr>
      <xdr:blipFill>
        <a:blip xmlns:r="http://schemas.openxmlformats.org/officeDocument/2006/relationships" r:embed="rId244"/>
        <a:srcRect/>
        <a:stretch>
          <a:fillRect/>
        </a:stretch>
      </xdr:blipFill>
      <xdr:spPr bwMode="auto">
        <a:xfrm>
          <a:off x="16421100" y="458971650"/>
          <a:ext cx="1209675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350</xdr:row>
      <xdr:rowOff>95250</xdr:rowOff>
    </xdr:from>
    <xdr:to>
      <xdr:col>14</xdr:col>
      <xdr:colOff>295275</xdr:colOff>
      <xdr:row>350</xdr:row>
      <xdr:rowOff>1247775</xdr:rowOff>
    </xdr:to>
    <xdr:pic>
      <xdr:nvPicPr>
        <xdr:cNvPr id="2321" name="1050 Imagen"/>
        <xdr:cNvPicPr>
          <a:picLocks noChangeAspect="1"/>
        </xdr:cNvPicPr>
      </xdr:nvPicPr>
      <xdr:blipFill>
        <a:blip xmlns:r="http://schemas.openxmlformats.org/officeDocument/2006/relationships" r:embed="rId245"/>
        <a:srcRect/>
        <a:stretch>
          <a:fillRect/>
        </a:stretch>
      </xdr:blipFill>
      <xdr:spPr bwMode="auto">
        <a:xfrm>
          <a:off x="16421100" y="460381350"/>
          <a:ext cx="1714500" cy="1152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351</xdr:row>
      <xdr:rowOff>66675</xdr:rowOff>
    </xdr:from>
    <xdr:to>
      <xdr:col>14</xdr:col>
      <xdr:colOff>314325</xdr:colOff>
      <xdr:row>351</xdr:row>
      <xdr:rowOff>1238250</xdr:rowOff>
    </xdr:to>
    <xdr:pic>
      <xdr:nvPicPr>
        <xdr:cNvPr id="2322" name="1061 Imagen"/>
        <xdr:cNvPicPr>
          <a:picLocks noChangeAspect="1"/>
        </xdr:cNvPicPr>
      </xdr:nvPicPr>
      <xdr:blipFill>
        <a:blip xmlns:r="http://schemas.openxmlformats.org/officeDocument/2006/relationships" r:embed="rId246"/>
        <a:srcRect/>
        <a:stretch>
          <a:fillRect/>
        </a:stretch>
      </xdr:blipFill>
      <xdr:spPr bwMode="auto">
        <a:xfrm>
          <a:off x="16421100" y="461686275"/>
          <a:ext cx="1733550" cy="1171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352</xdr:row>
      <xdr:rowOff>28575</xdr:rowOff>
    </xdr:from>
    <xdr:to>
      <xdr:col>14</xdr:col>
      <xdr:colOff>238125</xdr:colOff>
      <xdr:row>352</xdr:row>
      <xdr:rowOff>1209675</xdr:rowOff>
    </xdr:to>
    <xdr:pic>
      <xdr:nvPicPr>
        <xdr:cNvPr id="2323" name="1067 Imagen"/>
        <xdr:cNvPicPr>
          <a:picLocks noChangeAspect="1"/>
        </xdr:cNvPicPr>
      </xdr:nvPicPr>
      <xdr:blipFill>
        <a:blip xmlns:r="http://schemas.openxmlformats.org/officeDocument/2006/relationships" r:embed="rId247"/>
        <a:srcRect/>
        <a:stretch>
          <a:fillRect/>
        </a:stretch>
      </xdr:blipFill>
      <xdr:spPr bwMode="auto">
        <a:xfrm>
          <a:off x="16421100" y="462981675"/>
          <a:ext cx="1657350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353</xdr:row>
      <xdr:rowOff>47625</xdr:rowOff>
    </xdr:from>
    <xdr:to>
      <xdr:col>14</xdr:col>
      <xdr:colOff>57150</xdr:colOff>
      <xdr:row>353</xdr:row>
      <xdr:rowOff>1228725</xdr:rowOff>
    </xdr:to>
    <xdr:pic>
      <xdr:nvPicPr>
        <xdr:cNvPr id="2324" name="1071 Imagen"/>
        <xdr:cNvPicPr>
          <a:picLocks noChangeAspect="1"/>
        </xdr:cNvPicPr>
      </xdr:nvPicPr>
      <xdr:blipFill>
        <a:blip xmlns:r="http://schemas.openxmlformats.org/officeDocument/2006/relationships" r:embed="rId248"/>
        <a:srcRect/>
        <a:stretch>
          <a:fillRect/>
        </a:stretch>
      </xdr:blipFill>
      <xdr:spPr bwMode="auto">
        <a:xfrm>
          <a:off x="16421100" y="464334225"/>
          <a:ext cx="1476375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354</xdr:row>
      <xdr:rowOff>47625</xdr:rowOff>
    </xdr:from>
    <xdr:to>
      <xdr:col>14</xdr:col>
      <xdr:colOff>95250</xdr:colOff>
      <xdr:row>354</xdr:row>
      <xdr:rowOff>1209675</xdr:rowOff>
    </xdr:to>
    <xdr:pic>
      <xdr:nvPicPr>
        <xdr:cNvPr id="2325" name="1075 Imagen"/>
        <xdr:cNvPicPr>
          <a:picLocks noChangeAspect="1"/>
        </xdr:cNvPicPr>
      </xdr:nvPicPr>
      <xdr:blipFill>
        <a:blip xmlns:r="http://schemas.openxmlformats.org/officeDocument/2006/relationships" r:embed="rId249"/>
        <a:srcRect/>
        <a:stretch>
          <a:fillRect/>
        </a:stretch>
      </xdr:blipFill>
      <xdr:spPr bwMode="auto">
        <a:xfrm>
          <a:off x="16421100" y="465667725"/>
          <a:ext cx="1514475" cy="1162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355</xdr:row>
      <xdr:rowOff>28575</xdr:rowOff>
    </xdr:from>
    <xdr:to>
      <xdr:col>13</xdr:col>
      <xdr:colOff>1019175</xdr:colOff>
      <xdr:row>355</xdr:row>
      <xdr:rowOff>1104900</xdr:rowOff>
    </xdr:to>
    <xdr:pic>
      <xdr:nvPicPr>
        <xdr:cNvPr id="2326" name="Picture 18"/>
        <xdr:cNvPicPr preferRelativeResize="0">
          <a:picLocks noChangeArrowheads="1"/>
        </xdr:cNvPicPr>
      </xdr:nvPicPr>
      <xdr:blipFill>
        <a:blip xmlns:r="http://schemas.openxmlformats.org/officeDocument/2006/relationships" r:embed="rId250"/>
        <a:srcRect/>
        <a:stretch>
          <a:fillRect/>
        </a:stretch>
      </xdr:blipFill>
      <xdr:spPr bwMode="auto">
        <a:xfrm>
          <a:off x="16421100" y="466982175"/>
          <a:ext cx="1019175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356</xdr:row>
      <xdr:rowOff>47625</xdr:rowOff>
    </xdr:from>
    <xdr:to>
      <xdr:col>13</xdr:col>
      <xdr:colOff>1019175</xdr:colOff>
      <xdr:row>356</xdr:row>
      <xdr:rowOff>1123950</xdr:rowOff>
    </xdr:to>
    <xdr:pic>
      <xdr:nvPicPr>
        <xdr:cNvPr id="2327" name="Picture 18"/>
        <xdr:cNvPicPr preferRelativeResize="0">
          <a:picLocks noChangeArrowheads="1"/>
        </xdr:cNvPicPr>
      </xdr:nvPicPr>
      <xdr:blipFill>
        <a:blip xmlns:r="http://schemas.openxmlformats.org/officeDocument/2006/relationships" r:embed="rId251"/>
        <a:srcRect/>
        <a:stretch>
          <a:fillRect/>
        </a:stretch>
      </xdr:blipFill>
      <xdr:spPr bwMode="auto">
        <a:xfrm>
          <a:off x="16421100" y="468191850"/>
          <a:ext cx="1019175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357</xdr:row>
      <xdr:rowOff>28575</xdr:rowOff>
    </xdr:from>
    <xdr:to>
      <xdr:col>13</xdr:col>
      <xdr:colOff>1228725</xdr:colOff>
      <xdr:row>357</xdr:row>
      <xdr:rowOff>1057275</xdr:rowOff>
    </xdr:to>
    <xdr:pic>
      <xdr:nvPicPr>
        <xdr:cNvPr id="2328" name="1076 Imagen"/>
        <xdr:cNvPicPr>
          <a:picLocks noChangeAspect="1"/>
        </xdr:cNvPicPr>
      </xdr:nvPicPr>
      <xdr:blipFill>
        <a:blip xmlns:r="http://schemas.openxmlformats.org/officeDocument/2006/relationships" r:embed="rId252"/>
        <a:srcRect/>
        <a:stretch>
          <a:fillRect/>
        </a:stretch>
      </xdr:blipFill>
      <xdr:spPr bwMode="auto">
        <a:xfrm>
          <a:off x="16421100" y="469363425"/>
          <a:ext cx="1228725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358</xdr:row>
      <xdr:rowOff>66675</xdr:rowOff>
    </xdr:from>
    <xdr:to>
      <xdr:col>13</xdr:col>
      <xdr:colOff>1257300</xdr:colOff>
      <xdr:row>358</xdr:row>
      <xdr:rowOff>1114425</xdr:rowOff>
    </xdr:to>
    <xdr:pic>
      <xdr:nvPicPr>
        <xdr:cNvPr id="2329" name="1079 Imagen"/>
        <xdr:cNvPicPr>
          <a:picLocks noChangeAspect="1"/>
        </xdr:cNvPicPr>
      </xdr:nvPicPr>
      <xdr:blipFill>
        <a:blip xmlns:r="http://schemas.openxmlformats.org/officeDocument/2006/relationships" r:embed="rId253"/>
        <a:srcRect/>
        <a:stretch>
          <a:fillRect/>
        </a:stretch>
      </xdr:blipFill>
      <xdr:spPr bwMode="auto">
        <a:xfrm>
          <a:off x="16421100" y="470592150"/>
          <a:ext cx="1257300" cy="1047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359</xdr:row>
      <xdr:rowOff>66675</xdr:rowOff>
    </xdr:from>
    <xdr:to>
      <xdr:col>13</xdr:col>
      <xdr:colOff>1257300</xdr:colOff>
      <xdr:row>359</xdr:row>
      <xdr:rowOff>1095375</xdr:rowOff>
    </xdr:to>
    <xdr:pic>
      <xdr:nvPicPr>
        <xdr:cNvPr id="2330" name="1080 Imagen"/>
        <xdr:cNvPicPr>
          <a:picLocks noChangeAspect="1"/>
        </xdr:cNvPicPr>
      </xdr:nvPicPr>
      <xdr:blipFill>
        <a:blip xmlns:r="http://schemas.openxmlformats.org/officeDocument/2006/relationships" r:embed="rId252"/>
        <a:srcRect/>
        <a:stretch>
          <a:fillRect/>
        </a:stretch>
      </xdr:blipFill>
      <xdr:spPr bwMode="auto">
        <a:xfrm>
          <a:off x="16449675" y="471782775"/>
          <a:ext cx="1228725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360</xdr:row>
      <xdr:rowOff>85725</xdr:rowOff>
    </xdr:from>
    <xdr:to>
      <xdr:col>14</xdr:col>
      <xdr:colOff>104775</xdr:colOff>
      <xdr:row>360</xdr:row>
      <xdr:rowOff>1076325</xdr:rowOff>
    </xdr:to>
    <xdr:pic>
      <xdr:nvPicPr>
        <xdr:cNvPr id="2331" name="1082 Imagen"/>
        <xdr:cNvPicPr>
          <a:picLocks noChangeAspect="1"/>
        </xdr:cNvPicPr>
      </xdr:nvPicPr>
      <xdr:blipFill>
        <a:blip xmlns:r="http://schemas.openxmlformats.org/officeDocument/2006/relationships" r:embed="rId254"/>
        <a:srcRect/>
        <a:stretch>
          <a:fillRect/>
        </a:stretch>
      </xdr:blipFill>
      <xdr:spPr bwMode="auto">
        <a:xfrm>
          <a:off x="16421100" y="472992450"/>
          <a:ext cx="1524000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361</xdr:row>
      <xdr:rowOff>123825</xdr:rowOff>
    </xdr:from>
    <xdr:to>
      <xdr:col>14</xdr:col>
      <xdr:colOff>238125</xdr:colOff>
      <xdr:row>361</xdr:row>
      <xdr:rowOff>1076325</xdr:rowOff>
    </xdr:to>
    <xdr:pic>
      <xdr:nvPicPr>
        <xdr:cNvPr id="2332" name="1083 Imagen"/>
        <xdr:cNvPicPr>
          <a:picLocks noChangeAspect="1"/>
        </xdr:cNvPicPr>
      </xdr:nvPicPr>
      <xdr:blipFill>
        <a:blip xmlns:r="http://schemas.openxmlformats.org/officeDocument/2006/relationships" r:embed="rId255"/>
        <a:srcRect/>
        <a:stretch>
          <a:fillRect/>
        </a:stretch>
      </xdr:blipFill>
      <xdr:spPr bwMode="auto">
        <a:xfrm>
          <a:off x="16421100" y="474221175"/>
          <a:ext cx="1657350" cy="9525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365</xdr:row>
      <xdr:rowOff>28575</xdr:rowOff>
    </xdr:from>
    <xdr:to>
      <xdr:col>13</xdr:col>
      <xdr:colOff>790575</xdr:colOff>
      <xdr:row>365</xdr:row>
      <xdr:rowOff>1323975</xdr:rowOff>
    </xdr:to>
    <xdr:pic>
      <xdr:nvPicPr>
        <xdr:cNvPr id="2333" name="1138 Imagen"/>
        <xdr:cNvPicPr>
          <a:picLocks noChangeAspect="1"/>
        </xdr:cNvPicPr>
      </xdr:nvPicPr>
      <xdr:blipFill>
        <a:blip xmlns:r="http://schemas.openxmlformats.org/officeDocument/2006/relationships" r:embed="rId256"/>
        <a:srcRect/>
        <a:stretch>
          <a:fillRect/>
        </a:stretch>
      </xdr:blipFill>
      <xdr:spPr bwMode="auto">
        <a:xfrm>
          <a:off x="16421100" y="476116650"/>
          <a:ext cx="790575" cy="1295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366</xdr:row>
      <xdr:rowOff>47625</xdr:rowOff>
    </xdr:from>
    <xdr:to>
      <xdr:col>13</xdr:col>
      <xdr:colOff>857250</xdr:colOff>
      <xdr:row>366</xdr:row>
      <xdr:rowOff>1323975</xdr:rowOff>
    </xdr:to>
    <xdr:pic>
      <xdr:nvPicPr>
        <xdr:cNvPr id="2334" name="1139 Imagen"/>
        <xdr:cNvPicPr>
          <a:picLocks noChangeAspect="1"/>
        </xdr:cNvPicPr>
      </xdr:nvPicPr>
      <xdr:blipFill>
        <a:blip xmlns:r="http://schemas.openxmlformats.org/officeDocument/2006/relationships" r:embed="rId257"/>
        <a:srcRect/>
        <a:stretch>
          <a:fillRect/>
        </a:stretch>
      </xdr:blipFill>
      <xdr:spPr bwMode="auto">
        <a:xfrm>
          <a:off x="16421100" y="477469200"/>
          <a:ext cx="857250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367</xdr:row>
      <xdr:rowOff>28575</xdr:rowOff>
    </xdr:from>
    <xdr:to>
      <xdr:col>13</xdr:col>
      <xdr:colOff>895350</xdr:colOff>
      <xdr:row>368</xdr:row>
      <xdr:rowOff>9525</xdr:rowOff>
    </xdr:to>
    <xdr:pic>
      <xdr:nvPicPr>
        <xdr:cNvPr id="2335" name="1143 Imagen"/>
        <xdr:cNvPicPr>
          <a:picLocks noChangeAspect="1"/>
        </xdr:cNvPicPr>
      </xdr:nvPicPr>
      <xdr:blipFill>
        <a:blip xmlns:r="http://schemas.openxmlformats.org/officeDocument/2006/relationships" r:embed="rId258"/>
        <a:srcRect/>
        <a:stretch>
          <a:fillRect/>
        </a:stretch>
      </xdr:blipFill>
      <xdr:spPr bwMode="auto">
        <a:xfrm>
          <a:off x="16421100" y="478783650"/>
          <a:ext cx="895350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369</xdr:row>
      <xdr:rowOff>28575</xdr:rowOff>
    </xdr:from>
    <xdr:to>
      <xdr:col>13</xdr:col>
      <xdr:colOff>914400</xdr:colOff>
      <xdr:row>370</xdr:row>
      <xdr:rowOff>9525</xdr:rowOff>
    </xdr:to>
    <xdr:pic>
      <xdr:nvPicPr>
        <xdr:cNvPr id="2336" name="2049 Imagen"/>
        <xdr:cNvPicPr>
          <a:picLocks noChangeAspect="1"/>
        </xdr:cNvPicPr>
      </xdr:nvPicPr>
      <xdr:blipFill>
        <a:blip xmlns:r="http://schemas.openxmlformats.org/officeDocument/2006/relationships" r:embed="rId259"/>
        <a:srcRect/>
        <a:stretch>
          <a:fillRect/>
        </a:stretch>
      </xdr:blipFill>
      <xdr:spPr bwMode="auto">
        <a:xfrm>
          <a:off x="16421100" y="481450650"/>
          <a:ext cx="914400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370</xdr:row>
      <xdr:rowOff>0</xdr:rowOff>
    </xdr:from>
    <xdr:to>
      <xdr:col>13</xdr:col>
      <xdr:colOff>895350</xdr:colOff>
      <xdr:row>371</xdr:row>
      <xdr:rowOff>19050</xdr:rowOff>
    </xdr:to>
    <xdr:pic>
      <xdr:nvPicPr>
        <xdr:cNvPr id="2337" name="2052 Imagen"/>
        <xdr:cNvPicPr>
          <a:picLocks noChangeAspect="1"/>
        </xdr:cNvPicPr>
      </xdr:nvPicPr>
      <xdr:blipFill>
        <a:blip xmlns:r="http://schemas.openxmlformats.org/officeDocument/2006/relationships" r:embed="rId260"/>
        <a:srcRect/>
        <a:stretch>
          <a:fillRect/>
        </a:stretch>
      </xdr:blipFill>
      <xdr:spPr bwMode="auto">
        <a:xfrm>
          <a:off x="16421100" y="482755575"/>
          <a:ext cx="895350" cy="13525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180975</xdr:colOff>
      <xdr:row>371</xdr:row>
      <xdr:rowOff>28575</xdr:rowOff>
    </xdr:from>
    <xdr:to>
      <xdr:col>13</xdr:col>
      <xdr:colOff>904875</xdr:colOff>
      <xdr:row>371</xdr:row>
      <xdr:rowOff>1314450</xdr:rowOff>
    </xdr:to>
    <xdr:pic>
      <xdr:nvPicPr>
        <xdr:cNvPr id="2338" name="2065 Imagen"/>
        <xdr:cNvPicPr>
          <a:picLocks noChangeAspect="1"/>
        </xdr:cNvPicPr>
      </xdr:nvPicPr>
      <xdr:blipFill>
        <a:blip xmlns:r="http://schemas.openxmlformats.org/officeDocument/2006/relationships" r:embed="rId261"/>
        <a:srcRect/>
        <a:stretch>
          <a:fillRect/>
        </a:stretch>
      </xdr:blipFill>
      <xdr:spPr bwMode="auto">
        <a:xfrm>
          <a:off x="16392525" y="484117650"/>
          <a:ext cx="93345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376</xdr:row>
      <xdr:rowOff>66675</xdr:rowOff>
    </xdr:from>
    <xdr:to>
      <xdr:col>13</xdr:col>
      <xdr:colOff>1276350</xdr:colOff>
      <xdr:row>376</xdr:row>
      <xdr:rowOff>1409700</xdr:rowOff>
    </xdr:to>
    <xdr:pic>
      <xdr:nvPicPr>
        <xdr:cNvPr id="2339" name="6 Imagen"/>
        <xdr:cNvPicPr>
          <a:picLocks noChangeAspect="1"/>
        </xdr:cNvPicPr>
      </xdr:nvPicPr>
      <xdr:blipFill>
        <a:blip xmlns:r="http://schemas.openxmlformats.org/officeDocument/2006/relationships" r:embed="rId262"/>
        <a:srcRect/>
        <a:stretch>
          <a:fillRect/>
        </a:stretch>
      </xdr:blipFill>
      <xdr:spPr bwMode="auto">
        <a:xfrm>
          <a:off x="16421100" y="491318550"/>
          <a:ext cx="1276350" cy="1343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377</xdr:row>
      <xdr:rowOff>38100</xdr:rowOff>
    </xdr:from>
    <xdr:to>
      <xdr:col>13</xdr:col>
      <xdr:colOff>1228725</xdr:colOff>
      <xdr:row>377</xdr:row>
      <xdr:rowOff>1447800</xdr:rowOff>
    </xdr:to>
    <xdr:pic>
      <xdr:nvPicPr>
        <xdr:cNvPr id="2340" name="7 Imagen"/>
        <xdr:cNvPicPr>
          <a:picLocks noChangeAspect="1"/>
        </xdr:cNvPicPr>
      </xdr:nvPicPr>
      <xdr:blipFill>
        <a:blip xmlns:r="http://schemas.openxmlformats.org/officeDocument/2006/relationships" r:embed="rId263"/>
        <a:srcRect/>
        <a:stretch>
          <a:fillRect/>
        </a:stretch>
      </xdr:blipFill>
      <xdr:spPr bwMode="auto">
        <a:xfrm>
          <a:off x="16421100" y="492747300"/>
          <a:ext cx="1228725" cy="1409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374</xdr:row>
      <xdr:rowOff>1457325</xdr:rowOff>
    </xdr:from>
    <xdr:to>
      <xdr:col>13</xdr:col>
      <xdr:colOff>1123950</xdr:colOff>
      <xdr:row>375</xdr:row>
      <xdr:rowOff>1438275</xdr:rowOff>
    </xdr:to>
    <xdr:pic>
      <xdr:nvPicPr>
        <xdr:cNvPr id="2341" name="12 Imagen"/>
        <xdr:cNvPicPr>
          <a:picLocks noChangeAspect="1"/>
        </xdr:cNvPicPr>
      </xdr:nvPicPr>
      <xdr:blipFill>
        <a:blip xmlns:r="http://schemas.openxmlformats.org/officeDocument/2006/relationships" r:embed="rId264"/>
        <a:srcRect/>
        <a:stretch>
          <a:fillRect/>
        </a:stretch>
      </xdr:blipFill>
      <xdr:spPr bwMode="auto">
        <a:xfrm>
          <a:off x="16421100" y="489794550"/>
          <a:ext cx="1123950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372</xdr:row>
      <xdr:rowOff>0</xdr:rowOff>
    </xdr:from>
    <xdr:to>
      <xdr:col>14</xdr:col>
      <xdr:colOff>76200</xdr:colOff>
      <xdr:row>372</xdr:row>
      <xdr:rowOff>1438275</xdr:rowOff>
    </xdr:to>
    <xdr:pic>
      <xdr:nvPicPr>
        <xdr:cNvPr id="2342" name="14 Imagen"/>
        <xdr:cNvPicPr>
          <a:picLocks noChangeAspect="1"/>
        </xdr:cNvPicPr>
      </xdr:nvPicPr>
      <xdr:blipFill>
        <a:blip xmlns:r="http://schemas.openxmlformats.org/officeDocument/2006/relationships" r:embed="rId265"/>
        <a:srcRect/>
        <a:stretch>
          <a:fillRect/>
        </a:stretch>
      </xdr:blipFill>
      <xdr:spPr bwMode="auto">
        <a:xfrm>
          <a:off x="16421100" y="485422575"/>
          <a:ext cx="149542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372</xdr:row>
      <xdr:rowOff>1457325</xdr:rowOff>
    </xdr:from>
    <xdr:to>
      <xdr:col>14</xdr:col>
      <xdr:colOff>38100</xdr:colOff>
      <xdr:row>373</xdr:row>
      <xdr:rowOff>1438275</xdr:rowOff>
    </xdr:to>
    <xdr:pic>
      <xdr:nvPicPr>
        <xdr:cNvPr id="2343" name="16 Imagen"/>
        <xdr:cNvPicPr>
          <a:picLocks noChangeAspect="1"/>
        </xdr:cNvPicPr>
      </xdr:nvPicPr>
      <xdr:blipFill>
        <a:blip xmlns:r="http://schemas.openxmlformats.org/officeDocument/2006/relationships" r:embed="rId266"/>
        <a:srcRect/>
        <a:stretch>
          <a:fillRect/>
        </a:stretch>
      </xdr:blipFill>
      <xdr:spPr bwMode="auto">
        <a:xfrm>
          <a:off x="16440150" y="486879900"/>
          <a:ext cx="143827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373</xdr:row>
      <xdr:rowOff>1457325</xdr:rowOff>
    </xdr:from>
    <xdr:to>
      <xdr:col>14</xdr:col>
      <xdr:colOff>76200</xdr:colOff>
      <xdr:row>374</xdr:row>
      <xdr:rowOff>1438275</xdr:rowOff>
    </xdr:to>
    <xdr:pic>
      <xdr:nvPicPr>
        <xdr:cNvPr id="2344" name="993 Imagen"/>
        <xdr:cNvPicPr>
          <a:picLocks noChangeAspect="1"/>
        </xdr:cNvPicPr>
      </xdr:nvPicPr>
      <xdr:blipFill>
        <a:blip xmlns:r="http://schemas.openxmlformats.org/officeDocument/2006/relationships" r:embed="rId265"/>
        <a:srcRect/>
        <a:stretch>
          <a:fillRect/>
        </a:stretch>
      </xdr:blipFill>
      <xdr:spPr bwMode="auto">
        <a:xfrm>
          <a:off x="16421100" y="488337225"/>
          <a:ext cx="149542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378</xdr:row>
      <xdr:rowOff>0</xdr:rowOff>
    </xdr:from>
    <xdr:to>
      <xdr:col>13</xdr:col>
      <xdr:colOff>1314450</xdr:colOff>
      <xdr:row>378</xdr:row>
      <xdr:rowOff>1314450</xdr:rowOff>
    </xdr:to>
    <xdr:pic>
      <xdr:nvPicPr>
        <xdr:cNvPr id="2345" name="8 Imagen"/>
        <xdr:cNvPicPr>
          <a:picLocks noChangeAspect="1"/>
        </xdr:cNvPicPr>
      </xdr:nvPicPr>
      <xdr:blipFill>
        <a:blip xmlns:r="http://schemas.openxmlformats.org/officeDocument/2006/relationships" r:embed="rId267"/>
        <a:srcRect/>
        <a:stretch>
          <a:fillRect/>
        </a:stretch>
      </xdr:blipFill>
      <xdr:spPr bwMode="auto">
        <a:xfrm>
          <a:off x="16421100" y="494166525"/>
          <a:ext cx="1314450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378</xdr:row>
      <xdr:rowOff>1323975</xdr:rowOff>
    </xdr:from>
    <xdr:to>
      <xdr:col>13</xdr:col>
      <xdr:colOff>1304925</xdr:colOff>
      <xdr:row>379</xdr:row>
      <xdr:rowOff>1323975</xdr:rowOff>
    </xdr:to>
    <xdr:pic>
      <xdr:nvPicPr>
        <xdr:cNvPr id="2346" name="10 Imagen"/>
        <xdr:cNvPicPr>
          <a:picLocks noChangeAspect="1"/>
        </xdr:cNvPicPr>
      </xdr:nvPicPr>
      <xdr:blipFill>
        <a:blip xmlns:r="http://schemas.openxmlformats.org/officeDocument/2006/relationships" r:embed="rId268"/>
        <a:srcRect/>
        <a:stretch>
          <a:fillRect/>
        </a:stretch>
      </xdr:blipFill>
      <xdr:spPr bwMode="auto">
        <a:xfrm>
          <a:off x="16421100" y="495490500"/>
          <a:ext cx="1304925" cy="13335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405</xdr:row>
      <xdr:rowOff>28575</xdr:rowOff>
    </xdr:from>
    <xdr:to>
      <xdr:col>13</xdr:col>
      <xdr:colOff>1209675</xdr:colOff>
      <xdr:row>405</xdr:row>
      <xdr:rowOff>1314450</xdr:rowOff>
    </xdr:to>
    <xdr:pic>
      <xdr:nvPicPr>
        <xdr:cNvPr id="2347" name="1057 Imagen"/>
        <xdr:cNvPicPr preferRelativeResize="0">
          <a:picLocks/>
        </xdr:cNvPicPr>
      </xdr:nvPicPr>
      <xdr:blipFill>
        <a:blip xmlns:r="http://schemas.openxmlformats.org/officeDocument/2006/relationships" r:embed="rId269"/>
        <a:srcRect/>
        <a:stretch>
          <a:fillRect/>
        </a:stretch>
      </xdr:blipFill>
      <xdr:spPr bwMode="auto">
        <a:xfrm>
          <a:off x="16421100" y="526999200"/>
          <a:ext cx="1209675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406</xdr:row>
      <xdr:rowOff>0</xdr:rowOff>
    </xdr:from>
    <xdr:to>
      <xdr:col>14</xdr:col>
      <xdr:colOff>9525</xdr:colOff>
      <xdr:row>406</xdr:row>
      <xdr:rowOff>1447800</xdr:rowOff>
    </xdr:to>
    <xdr:pic>
      <xdr:nvPicPr>
        <xdr:cNvPr id="2348" name="1058 Imagen"/>
        <xdr:cNvPicPr preferRelativeResize="0">
          <a:picLocks/>
        </xdr:cNvPicPr>
      </xdr:nvPicPr>
      <xdr:blipFill>
        <a:blip xmlns:r="http://schemas.openxmlformats.org/officeDocument/2006/relationships" r:embed="rId270"/>
        <a:srcRect/>
        <a:stretch>
          <a:fillRect/>
        </a:stretch>
      </xdr:blipFill>
      <xdr:spPr bwMode="auto">
        <a:xfrm>
          <a:off x="16421100" y="528304125"/>
          <a:ext cx="1428750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408</xdr:row>
      <xdr:rowOff>0</xdr:rowOff>
    </xdr:from>
    <xdr:to>
      <xdr:col>14</xdr:col>
      <xdr:colOff>9525</xdr:colOff>
      <xdr:row>408</xdr:row>
      <xdr:rowOff>1447800</xdr:rowOff>
    </xdr:to>
    <xdr:pic>
      <xdr:nvPicPr>
        <xdr:cNvPr id="2349" name="1059 Imagen"/>
        <xdr:cNvPicPr preferRelativeResize="0">
          <a:picLocks/>
        </xdr:cNvPicPr>
      </xdr:nvPicPr>
      <xdr:blipFill>
        <a:blip xmlns:r="http://schemas.openxmlformats.org/officeDocument/2006/relationships" r:embed="rId271"/>
        <a:srcRect/>
        <a:stretch>
          <a:fillRect/>
        </a:stretch>
      </xdr:blipFill>
      <xdr:spPr bwMode="auto">
        <a:xfrm>
          <a:off x="16421100" y="531180675"/>
          <a:ext cx="1428750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409</xdr:row>
      <xdr:rowOff>0</xdr:rowOff>
    </xdr:from>
    <xdr:to>
      <xdr:col>14</xdr:col>
      <xdr:colOff>9525</xdr:colOff>
      <xdr:row>409</xdr:row>
      <xdr:rowOff>1447800</xdr:rowOff>
    </xdr:to>
    <xdr:pic>
      <xdr:nvPicPr>
        <xdr:cNvPr id="2350" name="1068 Imagen"/>
        <xdr:cNvPicPr preferRelativeResize="0">
          <a:picLocks/>
        </xdr:cNvPicPr>
      </xdr:nvPicPr>
      <xdr:blipFill>
        <a:blip xmlns:r="http://schemas.openxmlformats.org/officeDocument/2006/relationships" r:embed="rId272"/>
        <a:srcRect/>
        <a:stretch>
          <a:fillRect/>
        </a:stretch>
      </xdr:blipFill>
      <xdr:spPr bwMode="auto">
        <a:xfrm>
          <a:off x="16421100" y="532618950"/>
          <a:ext cx="1428750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411</xdr:row>
      <xdr:rowOff>0</xdr:rowOff>
    </xdr:from>
    <xdr:to>
      <xdr:col>14</xdr:col>
      <xdr:colOff>9525</xdr:colOff>
      <xdr:row>411</xdr:row>
      <xdr:rowOff>1447800</xdr:rowOff>
    </xdr:to>
    <xdr:pic>
      <xdr:nvPicPr>
        <xdr:cNvPr id="2351" name="1087 Imagen"/>
        <xdr:cNvPicPr preferRelativeResize="0">
          <a:picLocks/>
        </xdr:cNvPicPr>
      </xdr:nvPicPr>
      <xdr:blipFill>
        <a:blip xmlns:r="http://schemas.openxmlformats.org/officeDocument/2006/relationships" r:embed="rId273"/>
        <a:srcRect/>
        <a:stretch>
          <a:fillRect/>
        </a:stretch>
      </xdr:blipFill>
      <xdr:spPr bwMode="auto">
        <a:xfrm>
          <a:off x="16421100" y="535495500"/>
          <a:ext cx="1428750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412</xdr:row>
      <xdr:rowOff>0</xdr:rowOff>
    </xdr:from>
    <xdr:to>
      <xdr:col>14</xdr:col>
      <xdr:colOff>9525</xdr:colOff>
      <xdr:row>412</xdr:row>
      <xdr:rowOff>1447800</xdr:rowOff>
    </xdr:to>
    <xdr:pic>
      <xdr:nvPicPr>
        <xdr:cNvPr id="2352" name="1088 Imagen"/>
        <xdr:cNvPicPr preferRelativeResize="0">
          <a:picLocks/>
        </xdr:cNvPicPr>
      </xdr:nvPicPr>
      <xdr:blipFill>
        <a:blip xmlns:r="http://schemas.openxmlformats.org/officeDocument/2006/relationships" r:embed="rId274"/>
        <a:srcRect/>
        <a:stretch>
          <a:fillRect/>
        </a:stretch>
      </xdr:blipFill>
      <xdr:spPr bwMode="auto">
        <a:xfrm>
          <a:off x="16421100" y="536933775"/>
          <a:ext cx="1428750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412</xdr:row>
      <xdr:rowOff>1447800</xdr:rowOff>
    </xdr:from>
    <xdr:to>
      <xdr:col>14</xdr:col>
      <xdr:colOff>9525</xdr:colOff>
      <xdr:row>413</xdr:row>
      <xdr:rowOff>1447800</xdr:rowOff>
    </xdr:to>
    <xdr:pic>
      <xdr:nvPicPr>
        <xdr:cNvPr id="2353" name="1089 Imagen"/>
        <xdr:cNvPicPr preferRelativeResize="0">
          <a:picLocks/>
        </xdr:cNvPicPr>
      </xdr:nvPicPr>
      <xdr:blipFill>
        <a:blip xmlns:r="http://schemas.openxmlformats.org/officeDocument/2006/relationships" r:embed="rId275"/>
        <a:srcRect/>
        <a:stretch>
          <a:fillRect/>
        </a:stretch>
      </xdr:blipFill>
      <xdr:spPr bwMode="auto">
        <a:xfrm>
          <a:off x="16421100" y="538372050"/>
          <a:ext cx="1428750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414</xdr:row>
      <xdr:rowOff>0</xdr:rowOff>
    </xdr:from>
    <xdr:to>
      <xdr:col>13</xdr:col>
      <xdr:colOff>1276350</xdr:colOff>
      <xdr:row>414</xdr:row>
      <xdr:rowOff>1304925</xdr:rowOff>
    </xdr:to>
    <xdr:pic>
      <xdr:nvPicPr>
        <xdr:cNvPr id="2354" name="1090 Imagen"/>
        <xdr:cNvPicPr preferRelativeResize="0">
          <a:picLocks/>
        </xdr:cNvPicPr>
      </xdr:nvPicPr>
      <xdr:blipFill>
        <a:blip xmlns:r="http://schemas.openxmlformats.org/officeDocument/2006/relationships" r:embed="rId276"/>
        <a:srcRect/>
        <a:stretch>
          <a:fillRect/>
        </a:stretch>
      </xdr:blipFill>
      <xdr:spPr bwMode="auto">
        <a:xfrm>
          <a:off x="16440150" y="539810325"/>
          <a:ext cx="125730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142875</xdr:colOff>
      <xdr:row>416</xdr:row>
      <xdr:rowOff>38100</xdr:rowOff>
    </xdr:from>
    <xdr:to>
      <xdr:col>13</xdr:col>
      <xdr:colOff>1238250</xdr:colOff>
      <xdr:row>416</xdr:row>
      <xdr:rowOff>1314450</xdr:rowOff>
    </xdr:to>
    <xdr:pic>
      <xdr:nvPicPr>
        <xdr:cNvPr id="2355" name="Picture 13"/>
        <xdr:cNvPicPr preferRelativeResize="0">
          <a:picLocks noChangeArrowheads="1"/>
        </xdr:cNvPicPr>
      </xdr:nvPicPr>
      <xdr:blipFill>
        <a:blip xmlns:r="http://schemas.openxmlformats.org/officeDocument/2006/relationships" r:embed="rId277"/>
        <a:srcRect/>
        <a:stretch>
          <a:fillRect/>
        </a:stretch>
      </xdr:blipFill>
      <xdr:spPr bwMode="auto">
        <a:xfrm>
          <a:off x="16354425" y="542515425"/>
          <a:ext cx="1304925" cy="12763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416</xdr:row>
      <xdr:rowOff>1314450</xdr:rowOff>
    </xdr:from>
    <xdr:to>
      <xdr:col>13</xdr:col>
      <xdr:colOff>1266825</xdr:colOff>
      <xdr:row>417</xdr:row>
      <xdr:rowOff>0</xdr:rowOff>
    </xdr:to>
    <xdr:pic>
      <xdr:nvPicPr>
        <xdr:cNvPr id="2356" name="1091 Imagen"/>
        <xdr:cNvPicPr preferRelativeResize="0">
          <a:picLocks/>
        </xdr:cNvPicPr>
      </xdr:nvPicPr>
      <xdr:blipFill>
        <a:blip xmlns:r="http://schemas.openxmlformats.org/officeDocument/2006/relationships" r:embed="rId278"/>
        <a:srcRect/>
        <a:stretch>
          <a:fillRect/>
        </a:stretch>
      </xdr:blipFill>
      <xdr:spPr bwMode="auto">
        <a:xfrm>
          <a:off x="16421100" y="543791775"/>
          <a:ext cx="1266825" cy="19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417</xdr:row>
      <xdr:rowOff>0</xdr:rowOff>
    </xdr:from>
    <xdr:to>
      <xdr:col>13</xdr:col>
      <xdr:colOff>1266825</xdr:colOff>
      <xdr:row>418</xdr:row>
      <xdr:rowOff>28575</xdr:rowOff>
    </xdr:to>
    <xdr:pic>
      <xdr:nvPicPr>
        <xdr:cNvPr id="2357" name="1092 Imagen"/>
        <xdr:cNvPicPr preferRelativeResize="0">
          <a:picLocks/>
        </xdr:cNvPicPr>
      </xdr:nvPicPr>
      <xdr:blipFill>
        <a:blip xmlns:r="http://schemas.openxmlformats.org/officeDocument/2006/relationships" r:embed="rId279"/>
        <a:srcRect/>
        <a:stretch>
          <a:fillRect/>
        </a:stretch>
      </xdr:blipFill>
      <xdr:spPr bwMode="auto">
        <a:xfrm>
          <a:off x="16421100" y="543810825"/>
          <a:ext cx="1266825" cy="1362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418</xdr:row>
      <xdr:rowOff>28575</xdr:rowOff>
    </xdr:from>
    <xdr:to>
      <xdr:col>13</xdr:col>
      <xdr:colOff>1266825</xdr:colOff>
      <xdr:row>419</xdr:row>
      <xdr:rowOff>0</xdr:rowOff>
    </xdr:to>
    <xdr:pic>
      <xdr:nvPicPr>
        <xdr:cNvPr id="2358" name="Picture 14"/>
        <xdr:cNvPicPr preferRelativeResize="0">
          <a:picLocks noChangeArrowheads="1"/>
        </xdr:cNvPicPr>
      </xdr:nvPicPr>
      <xdr:blipFill>
        <a:blip xmlns:r="http://schemas.openxmlformats.org/officeDocument/2006/relationships" r:embed="rId280"/>
        <a:srcRect/>
        <a:stretch>
          <a:fillRect/>
        </a:stretch>
      </xdr:blipFill>
      <xdr:spPr bwMode="auto">
        <a:xfrm>
          <a:off x="16421100" y="545172900"/>
          <a:ext cx="1266825" cy="13049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419</xdr:row>
      <xdr:rowOff>0</xdr:rowOff>
    </xdr:from>
    <xdr:to>
      <xdr:col>13</xdr:col>
      <xdr:colOff>1266825</xdr:colOff>
      <xdr:row>420</xdr:row>
      <xdr:rowOff>0</xdr:rowOff>
    </xdr:to>
    <xdr:pic>
      <xdr:nvPicPr>
        <xdr:cNvPr id="2359" name="Picture 16"/>
        <xdr:cNvPicPr preferRelativeResize="0">
          <a:picLocks noChangeArrowheads="1"/>
        </xdr:cNvPicPr>
      </xdr:nvPicPr>
      <xdr:blipFill>
        <a:blip xmlns:r="http://schemas.openxmlformats.org/officeDocument/2006/relationships" r:embed="rId281"/>
        <a:srcRect/>
        <a:stretch>
          <a:fillRect/>
        </a:stretch>
      </xdr:blipFill>
      <xdr:spPr bwMode="auto">
        <a:xfrm>
          <a:off x="16421100" y="546477825"/>
          <a:ext cx="1266825" cy="13335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420</xdr:row>
      <xdr:rowOff>0</xdr:rowOff>
    </xdr:from>
    <xdr:to>
      <xdr:col>13</xdr:col>
      <xdr:colOff>1266825</xdr:colOff>
      <xdr:row>420</xdr:row>
      <xdr:rowOff>1323975</xdr:rowOff>
    </xdr:to>
    <xdr:pic>
      <xdr:nvPicPr>
        <xdr:cNvPr id="2360" name="Picture 15"/>
        <xdr:cNvPicPr preferRelativeResize="0">
          <a:picLocks noChangeArrowheads="1"/>
        </xdr:cNvPicPr>
      </xdr:nvPicPr>
      <xdr:blipFill>
        <a:blip xmlns:r="http://schemas.openxmlformats.org/officeDocument/2006/relationships" r:embed="rId282"/>
        <a:srcRect/>
        <a:stretch>
          <a:fillRect/>
        </a:stretch>
      </xdr:blipFill>
      <xdr:spPr bwMode="auto">
        <a:xfrm>
          <a:off x="16421100" y="547811325"/>
          <a:ext cx="1266825" cy="13239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422</xdr:row>
      <xdr:rowOff>19050</xdr:rowOff>
    </xdr:from>
    <xdr:to>
      <xdr:col>13</xdr:col>
      <xdr:colOff>1257300</xdr:colOff>
      <xdr:row>422</xdr:row>
      <xdr:rowOff>1323975</xdr:rowOff>
    </xdr:to>
    <xdr:pic>
      <xdr:nvPicPr>
        <xdr:cNvPr id="2361" name="Picture 12"/>
        <xdr:cNvPicPr preferRelativeResize="0">
          <a:picLocks noChangeArrowheads="1"/>
        </xdr:cNvPicPr>
      </xdr:nvPicPr>
      <xdr:blipFill>
        <a:blip xmlns:r="http://schemas.openxmlformats.org/officeDocument/2006/relationships" r:embed="rId283"/>
        <a:srcRect/>
        <a:stretch>
          <a:fillRect/>
        </a:stretch>
      </xdr:blipFill>
      <xdr:spPr bwMode="auto">
        <a:xfrm>
          <a:off x="16421100" y="550497375"/>
          <a:ext cx="1257300" cy="13049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487</xdr:row>
      <xdr:rowOff>19050</xdr:rowOff>
    </xdr:from>
    <xdr:to>
      <xdr:col>13</xdr:col>
      <xdr:colOff>990600</xdr:colOff>
      <xdr:row>487</xdr:row>
      <xdr:rowOff>1333500</xdr:rowOff>
    </xdr:to>
    <xdr:pic>
      <xdr:nvPicPr>
        <xdr:cNvPr id="2362" name="30 Imagen"/>
        <xdr:cNvPicPr>
          <a:picLocks noChangeAspect="1"/>
        </xdr:cNvPicPr>
      </xdr:nvPicPr>
      <xdr:blipFill>
        <a:blip xmlns:r="http://schemas.openxmlformats.org/officeDocument/2006/relationships" r:embed="rId284"/>
        <a:srcRect/>
        <a:stretch>
          <a:fillRect/>
        </a:stretch>
      </xdr:blipFill>
      <xdr:spPr bwMode="auto">
        <a:xfrm>
          <a:off x="16421100" y="624659025"/>
          <a:ext cx="990600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180975</xdr:colOff>
      <xdr:row>489</xdr:row>
      <xdr:rowOff>9525</xdr:rowOff>
    </xdr:from>
    <xdr:to>
      <xdr:col>14</xdr:col>
      <xdr:colOff>133350</xdr:colOff>
      <xdr:row>489</xdr:row>
      <xdr:rowOff>1314450</xdr:rowOff>
    </xdr:to>
    <xdr:pic>
      <xdr:nvPicPr>
        <xdr:cNvPr id="2363" name="1390 Imagen"/>
        <xdr:cNvPicPr>
          <a:picLocks noChangeAspect="1"/>
        </xdr:cNvPicPr>
      </xdr:nvPicPr>
      <xdr:blipFill>
        <a:blip xmlns:r="http://schemas.openxmlformats.org/officeDocument/2006/relationships" r:embed="rId285"/>
        <a:srcRect/>
        <a:stretch>
          <a:fillRect/>
        </a:stretch>
      </xdr:blipFill>
      <xdr:spPr bwMode="auto">
        <a:xfrm>
          <a:off x="16392525" y="627316500"/>
          <a:ext cx="158115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486</xdr:row>
      <xdr:rowOff>0</xdr:rowOff>
    </xdr:from>
    <xdr:to>
      <xdr:col>14</xdr:col>
      <xdr:colOff>19050</xdr:colOff>
      <xdr:row>486</xdr:row>
      <xdr:rowOff>1304925</xdr:rowOff>
    </xdr:to>
    <xdr:pic>
      <xdr:nvPicPr>
        <xdr:cNvPr id="2364" name="4 Imagen"/>
        <xdr:cNvPicPr>
          <a:picLocks noChangeAspect="1"/>
        </xdr:cNvPicPr>
      </xdr:nvPicPr>
      <xdr:blipFill>
        <a:blip xmlns:r="http://schemas.openxmlformats.org/officeDocument/2006/relationships" r:embed="rId286"/>
        <a:srcRect/>
        <a:stretch>
          <a:fillRect/>
        </a:stretch>
      </xdr:blipFill>
      <xdr:spPr bwMode="auto">
        <a:xfrm>
          <a:off x="16421100" y="623306475"/>
          <a:ext cx="143827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492</xdr:row>
      <xdr:rowOff>38100</xdr:rowOff>
    </xdr:from>
    <xdr:to>
      <xdr:col>13</xdr:col>
      <xdr:colOff>885825</xdr:colOff>
      <xdr:row>493</xdr:row>
      <xdr:rowOff>0</xdr:rowOff>
    </xdr:to>
    <xdr:pic>
      <xdr:nvPicPr>
        <xdr:cNvPr id="2365" name="Imagen 402"/>
        <xdr:cNvPicPr>
          <a:picLocks noChangeAspect="1"/>
        </xdr:cNvPicPr>
      </xdr:nvPicPr>
      <xdr:blipFill>
        <a:blip xmlns:r="http://schemas.openxmlformats.org/officeDocument/2006/relationships" r:embed="rId287"/>
        <a:srcRect/>
        <a:stretch>
          <a:fillRect/>
        </a:stretch>
      </xdr:blipFill>
      <xdr:spPr bwMode="auto">
        <a:xfrm>
          <a:off x="16421100" y="631345575"/>
          <a:ext cx="885825" cy="942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493</xdr:row>
      <xdr:rowOff>28575</xdr:rowOff>
    </xdr:from>
    <xdr:to>
      <xdr:col>13</xdr:col>
      <xdr:colOff>885825</xdr:colOff>
      <xdr:row>493</xdr:row>
      <xdr:rowOff>962025</xdr:rowOff>
    </xdr:to>
    <xdr:pic>
      <xdr:nvPicPr>
        <xdr:cNvPr id="2366" name="Imagen 403"/>
        <xdr:cNvPicPr>
          <a:picLocks noChangeAspect="1"/>
        </xdr:cNvPicPr>
      </xdr:nvPicPr>
      <xdr:blipFill>
        <a:blip xmlns:r="http://schemas.openxmlformats.org/officeDocument/2006/relationships" r:embed="rId288"/>
        <a:srcRect/>
        <a:stretch>
          <a:fillRect/>
        </a:stretch>
      </xdr:blipFill>
      <xdr:spPr bwMode="auto">
        <a:xfrm>
          <a:off x="16421100" y="632317125"/>
          <a:ext cx="885825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494</xdr:row>
      <xdr:rowOff>19050</xdr:rowOff>
    </xdr:from>
    <xdr:to>
      <xdr:col>13</xdr:col>
      <xdr:colOff>885825</xdr:colOff>
      <xdr:row>494</xdr:row>
      <xdr:rowOff>952500</xdr:rowOff>
    </xdr:to>
    <xdr:pic>
      <xdr:nvPicPr>
        <xdr:cNvPr id="2367" name="Imagen 404"/>
        <xdr:cNvPicPr>
          <a:picLocks noChangeAspect="1"/>
        </xdr:cNvPicPr>
      </xdr:nvPicPr>
      <xdr:blipFill>
        <a:blip xmlns:r="http://schemas.openxmlformats.org/officeDocument/2006/relationships" r:embed="rId289"/>
        <a:srcRect/>
        <a:stretch>
          <a:fillRect/>
        </a:stretch>
      </xdr:blipFill>
      <xdr:spPr bwMode="auto">
        <a:xfrm>
          <a:off x="16402050" y="633288675"/>
          <a:ext cx="904875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495</xdr:row>
      <xdr:rowOff>19050</xdr:rowOff>
    </xdr:from>
    <xdr:to>
      <xdr:col>13</xdr:col>
      <xdr:colOff>885825</xdr:colOff>
      <xdr:row>495</xdr:row>
      <xdr:rowOff>952500</xdr:rowOff>
    </xdr:to>
    <xdr:pic>
      <xdr:nvPicPr>
        <xdr:cNvPr id="2368" name="Imagen 405"/>
        <xdr:cNvPicPr>
          <a:picLocks noChangeAspect="1"/>
        </xdr:cNvPicPr>
      </xdr:nvPicPr>
      <xdr:blipFill>
        <a:blip xmlns:r="http://schemas.openxmlformats.org/officeDocument/2006/relationships" r:embed="rId290"/>
        <a:srcRect/>
        <a:stretch>
          <a:fillRect/>
        </a:stretch>
      </xdr:blipFill>
      <xdr:spPr bwMode="auto">
        <a:xfrm>
          <a:off x="16402050" y="634269750"/>
          <a:ext cx="904875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496</xdr:row>
      <xdr:rowOff>19050</xdr:rowOff>
    </xdr:from>
    <xdr:to>
      <xdr:col>13</xdr:col>
      <xdr:colOff>885825</xdr:colOff>
      <xdr:row>496</xdr:row>
      <xdr:rowOff>952500</xdr:rowOff>
    </xdr:to>
    <xdr:pic>
      <xdr:nvPicPr>
        <xdr:cNvPr id="2369" name="Imagen 406"/>
        <xdr:cNvPicPr>
          <a:picLocks noChangeAspect="1"/>
        </xdr:cNvPicPr>
      </xdr:nvPicPr>
      <xdr:blipFill>
        <a:blip xmlns:r="http://schemas.openxmlformats.org/officeDocument/2006/relationships" r:embed="rId290"/>
        <a:srcRect/>
        <a:stretch>
          <a:fillRect/>
        </a:stretch>
      </xdr:blipFill>
      <xdr:spPr bwMode="auto">
        <a:xfrm>
          <a:off x="16402050" y="635250825"/>
          <a:ext cx="904875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518</xdr:row>
      <xdr:rowOff>95250</xdr:rowOff>
    </xdr:from>
    <xdr:to>
      <xdr:col>13</xdr:col>
      <xdr:colOff>1057275</xdr:colOff>
      <xdr:row>518</xdr:row>
      <xdr:rowOff>1219200</xdr:rowOff>
    </xdr:to>
    <xdr:pic>
      <xdr:nvPicPr>
        <xdr:cNvPr id="2370" name="1111 Imagen"/>
        <xdr:cNvPicPr>
          <a:picLocks noChangeAspect="1"/>
        </xdr:cNvPicPr>
      </xdr:nvPicPr>
      <xdr:blipFill>
        <a:blip xmlns:r="http://schemas.openxmlformats.org/officeDocument/2006/relationships" r:embed="rId291"/>
        <a:srcRect/>
        <a:stretch>
          <a:fillRect/>
        </a:stretch>
      </xdr:blipFill>
      <xdr:spPr bwMode="auto">
        <a:xfrm>
          <a:off x="16421100" y="657263100"/>
          <a:ext cx="1057275" cy="11239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517</xdr:row>
      <xdr:rowOff>104775</xdr:rowOff>
    </xdr:from>
    <xdr:to>
      <xdr:col>13</xdr:col>
      <xdr:colOff>1219200</xdr:colOff>
      <xdr:row>517</xdr:row>
      <xdr:rowOff>1143000</xdr:rowOff>
    </xdr:to>
    <xdr:pic>
      <xdr:nvPicPr>
        <xdr:cNvPr id="2371" name="531 Imagen"/>
        <xdr:cNvPicPr>
          <a:picLocks noChangeAspect="1"/>
        </xdr:cNvPicPr>
      </xdr:nvPicPr>
      <xdr:blipFill>
        <a:blip xmlns:r="http://schemas.openxmlformats.org/officeDocument/2006/relationships" r:embed="rId292"/>
        <a:srcRect/>
        <a:stretch>
          <a:fillRect/>
        </a:stretch>
      </xdr:blipFill>
      <xdr:spPr bwMode="auto">
        <a:xfrm>
          <a:off x="16421100" y="655939125"/>
          <a:ext cx="1219200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519</xdr:row>
      <xdr:rowOff>104775</xdr:rowOff>
    </xdr:from>
    <xdr:to>
      <xdr:col>14</xdr:col>
      <xdr:colOff>28575</xdr:colOff>
      <xdr:row>519</xdr:row>
      <xdr:rowOff>1209675</xdr:rowOff>
    </xdr:to>
    <xdr:pic>
      <xdr:nvPicPr>
        <xdr:cNvPr id="2372" name="1062 Imagen"/>
        <xdr:cNvPicPr>
          <a:picLocks noChangeAspect="1"/>
        </xdr:cNvPicPr>
      </xdr:nvPicPr>
      <xdr:blipFill>
        <a:blip xmlns:r="http://schemas.openxmlformats.org/officeDocument/2006/relationships" r:embed="rId293"/>
        <a:srcRect/>
        <a:stretch>
          <a:fillRect/>
        </a:stretch>
      </xdr:blipFill>
      <xdr:spPr bwMode="auto">
        <a:xfrm>
          <a:off x="16421100" y="658606125"/>
          <a:ext cx="1447800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520</xdr:row>
      <xdr:rowOff>85725</xdr:rowOff>
    </xdr:from>
    <xdr:to>
      <xdr:col>13</xdr:col>
      <xdr:colOff>1257300</xdr:colOff>
      <xdr:row>520</xdr:row>
      <xdr:rowOff>1162050</xdr:rowOff>
    </xdr:to>
    <xdr:pic>
      <xdr:nvPicPr>
        <xdr:cNvPr id="2373" name="1074 Imagen"/>
        <xdr:cNvPicPr>
          <a:picLocks noChangeAspect="1"/>
        </xdr:cNvPicPr>
      </xdr:nvPicPr>
      <xdr:blipFill>
        <a:blip xmlns:r="http://schemas.openxmlformats.org/officeDocument/2006/relationships" r:embed="rId294"/>
        <a:srcRect/>
        <a:stretch>
          <a:fillRect/>
        </a:stretch>
      </xdr:blipFill>
      <xdr:spPr bwMode="auto">
        <a:xfrm>
          <a:off x="16421100" y="659920575"/>
          <a:ext cx="125730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521</xdr:row>
      <xdr:rowOff>123825</xdr:rowOff>
    </xdr:from>
    <xdr:to>
      <xdr:col>13</xdr:col>
      <xdr:colOff>1295400</xdr:colOff>
      <xdr:row>521</xdr:row>
      <xdr:rowOff>1171575</xdr:rowOff>
    </xdr:to>
    <xdr:pic>
      <xdr:nvPicPr>
        <xdr:cNvPr id="2374" name="1093 Imagen"/>
        <xdr:cNvPicPr>
          <a:picLocks noChangeAspect="1"/>
        </xdr:cNvPicPr>
      </xdr:nvPicPr>
      <xdr:blipFill>
        <a:blip xmlns:r="http://schemas.openxmlformats.org/officeDocument/2006/relationships" r:embed="rId295"/>
        <a:srcRect/>
        <a:stretch>
          <a:fillRect/>
        </a:stretch>
      </xdr:blipFill>
      <xdr:spPr bwMode="auto">
        <a:xfrm>
          <a:off x="16421100" y="661292175"/>
          <a:ext cx="1295400" cy="1047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522</xdr:row>
      <xdr:rowOff>152400</xdr:rowOff>
    </xdr:from>
    <xdr:to>
      <xdr:col>14</xdr:col>
      <xdr:colOff>123825</xdr:colOff>
      <xdr:row>522</xdr:row>
      <xdr:rowOff>1190625</xdr:rowOff>
    </xdr:to>
    <xdr:pic>
      <xdr:nvPicPr>
        <xdr:cNvPr id="2375" name="1121 Imagen"/>
        <xdr:cNvPicPr>
          <a:picLocks noChangeAspect="1"/>
        </xdr:cNvPicPr>
      </xdr:nvPicPr>
      <xdr:blipFill>
        <a:blip xmlns:r="http://schemas.openxmlformats.org/officeDocument/2006/relationships" r:embed="rId296"/>
        <a:srcRect/>
        <a:stretch>
          <a:fillRect/>
        </a:stretch>
      </xdr:blipFill>
      <xdr:spPr bwMode="auto">
        <a:xfrm>
          <a:off x="16402050" y="662654250"/>
          <a:ext cx="1562100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523</xdr:row>
      <xdr:rowOff>85725</xdr:rowOff>
    </xdr:from>
    <xdr:to>
      <xdr:col>14</xdr:col>
      <xdr:colOff>19050</xdr:colOff>
      <xdr:row>523</xdr:row>
      <xdr:rowOff>1238250</xdr:rowOff>
    </xdr:to>
    <xdr:pic>
      <xdr:nvPicPr>
        <xdr:cNvPr id="2376" name="1112 Imagen"/>
        <xdr:cNvPicPr>
          <a:picLocks noChangeAspect="1"/>
        </xdr:cNvPicPr>
      </xdr:nvPicPr>
      <xdr:blipFill>
        <a:blip xmlns:r="http://schemas.openxmlformats.org/officeDocument/2006/relationships" r:embed="rId297"/>
        <a:srcRect/>
        <a:stretch>
          <a:fillRect/>
        </a:stretch>
      </xdr:blipFill>
      <xdr:spPr bwMode="auto">
        <a:xfrm>
          <a:off x="16402050" y="663921075"/>
          <a:ext cx="1457325" cy="1152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524</xdr:row>
      <xdr:rowOff>152400</xdr:rowOff>
    </xdr:from>
    <xdr:to>
      <xdr:col>13</xdr:col>
      <xdr:colOff>1143000</xdr:colOff>
      <xdr:row>524</xdr:row>
      <xdr:rowOff>1162050</xdr:rowOff>
    </xdr:to>
    <xdr:pic>
      <xdr:nvPicPr>
        <xdr:cNvPr id="2377" name="1084 Imagen"/>
        <xdr:cNvPicPr>
          <a:picLocks noChangeAspect="1"/>
        </xdr:cNvPicPr>
      </xdr:nvPicPr>
      <xdr:blipFill>
        <a:blip xmlns:r="http://schemas.openxmlformats.org/officeDocument/2006/relationships" r:embed="rId298"/>
        <a:srcRect/>
        <a:stretch>
          <a:fillRect/>
        </a:stretch>
      </xdr:blipFill>
      <xdr:spPr bwMode="auto">
        <a:xfrm>
          <a:off x="16402050" y="665321250"/>
          <a:ext cx="116205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525</xdr:row>
      <xdr:rowOff>85725</xdr:rowOff>
    </xdr:from>
    <xdr:to>
      <xdr:col>13</xdr:col>
      <xdr:colOff>1200150</xdr:colOff>
      <xdr:row>525</xdr:row>
      <xdr:rowOff>1209675</xdr:rowOff>
    </xdr:to>
    <xdr:pic>
      <xdr:nvPicPr>
        <xdr:cNvPr id="2378" name="1108 Imagen"/>
        <xdr:cNvPicPr>
          <a:picLocks noChangeAspect="1"/>
        </xdr:cNvPicPr>
      </xdr:nvPicPr>
      <xdr:blipFill>
        <a:blip xmlns:r="http://schemas.openxmlformats.org/officeDocument/2006/relationships" r:embed="rId299"/>
        <a:srcRect/>
        <a:stretch>
          <a:fillRect/>
        </a:stretch>
      </xdr:blipFill>
      <xdr:spPr bwMode="auto">
        <a:xfrm>
          <a:off x="16421100" y="666588075"/>
          <a:ext cx="1200150" cy="11239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526</xdr:row>
      <xdr:rowOff>142875</xdr:rowOff>
    </xdr:from>
    <xdr:to>
      <xdr:col>13</xdr:col>
      <xdr:colOff>1247775</xdr:colOff>
      <xdr:row>526</xdr:row>
      <xdr:rowOff>1181100</xdr:rowOff>
    </xdr:to>
    <xdr:pic>
      <xdr:nvPicPr>
        <xdr:cNvPr id="2379" name="1122 Imagen"/>
        <xdr:cNvPicPr>
          <a:picLocks noChangeAspect="1"/>
        </xdr:cNvPicPr>
      </xdr:nvPicPr>
      <xdr:blipFill>
        <a:blip xmlns:r="http://schemas.openxmlformats.org/officeDocument/2006/relationships" r:embed="rId300"/>
        <a:srcRect/>
        <a:stretch>
          <a:fillRect/>
        </a:stretch>
      </xdr:blipFill>
      <xdr:spPr bwMode="auto">
        <a:xfrm>
          <a:off x="16421100" y="667978725"/>
          <a:ext cx="1247775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528</xdr:row>
      <xdr:rowOff>0</xdr:rowOff>
    </xdr:from>
    <xdr:to>
      <xdr:col>14</xdr:col>
      <xdr:colOff>171450</xdr:colOff>
      <xdr:row>531</xdr:row>
      <xdr:rowOff>314325</xdr:rowOff>
    </xdr:to>
    <xdr:pic>
      <xdr:nvPicPr>
        <xdr:cNvPr id="2380" name="1152 Imagen"/>
        <xdr:cNvPicPr>
          <a:picLocks noChangeAspect="1"/>
        </xdr:cNvPicPr>
      </xdr:nvPicPr>
      <xdr:blipFill>
        <a:blip xmlns:r="http://schemas.openxmlformats.org/officeDocument/2006/relationships" r:embed="rId301"/>
        <a:srcRect/>
        <a:stretch>
          <a:fillRect/>
        </a:stretch>
      </xdr:blipFill>
      <xdr:spPr bwMode="auto">
        <a:xfrm>
          <a:off x="16421100" y="670502850"/>
          <a:ext cx="1590675" cy="1371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532</xdr:row>
      <xdr:rowOff>123825</xdr:rowOff>
    </xdr:from>
    <xdr:to>
      <xdr:col>14</xdr:col>
      <xdr:colOff>9525</xdr:colOff>
      <xdr:row>532</xdr:row>
      <xdr:rowOff>1209675</xdr:rowOff>
    </xdr:to>
    <xdr:pic>
      <xdr:nvPicPr>
        <xdr:cNvPr id="2381" name="Picture 53"/>
        <xdr:cNvPicPr preferRelativeResize="0">
          <a:picLocks noChangeArrowheads="1"/>
        </xdr:cNvPicPr>
      </xdr:nvPicPr>
      <xdr:blipFill>
        <a:blip xmlns:r="http://schemas.openxmlformats.org/officeDocument/2006/relationships" r:embed="rId302"/>
        <a:srcRect/>
        <a:stretch>
          <a:fillRect/>
        </a:stretch>
      </xdr:blipFill>
      <xdr:spPr bwMode="auto">
        <a:xfrm>
          <a:off x="16421100" y="672036375"/>
          <a:ext cx="1428750" cy="1085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533</xdr:row>
      <xdr:rowOff>104775</xdr:rowOff>
    </xdr:from>
    <xdr:to>
      <xdr:col>14</xdr:col>
      <xdr:colOff>9525</xdr:colOff>
      <xdr:row>533</xdr:row>
      <xdr:rowOff>1190625</xdr:rowOff>
    </xdr:to>
    <xdr:pic>
      <xdr:nvPicPr>
        <xdr:cNvPr id="2382" name="Picture 53"/>
        <xdr:cNvPicPr preferRelativeResize="0">
          <a:picLocks noChangeArrowheads="1"/>
        </xdr:cNvPicPr>
      </xdr:nvPicPr>
      <xdr:blipFill>
        <a:blip xmlns:r="http://schemas.openxmlformats.org/officeDocument/2006/relationships" r:embed="rId302"/>
        <a:srcRect/>
        <a:stretch>
          <a:fillRect/>
        </a:stretch>
      </xdr:blipFill>
      <xdr:spPr bwMode="auto">
        <a:xfrm>
          <a:off x="16421100" y="673350825"/>
          <a:ext cx="1428750" cy="1085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534</xdr:row>
      <xdr:rowOff>142875</xdr:rowOff>
    </xdr:from>
    <xdr:to>
      <xdr:col>14</xdr:col>
      <xdr:colOff>628650</xdr:colOff>
      <xdr:row>534</xdr:row>
      <xdr:rowOff>1209675</xdr:rowOff>
    </xdr:to>
    <xdr:pic>
      <xdr:nvPicPr>
        <xdr:cNvPr id="2383" name="1172 Imagen"/>
        <xdr:cNvPicPr>
          <a:picLocks noChangeAspect="1"/>
        </xdr:cNvPicPr>
      </xdr:nvPicPr>
      <xdr:blipFill>
        <a:blip xmlns:r="http://schemas.openxmlformats.org/officeDocument/2006/relationships" r:embed="rId303"/>
        <a:srcRect/>
        <a:stretch>
          <a:fillRect/>
        </a:stretch>
      </xdr:blipFill>
      <xdr:spPr bwMode="auto">
        <a:xfrm>
          <a:off x="16402050" y="674722425"/>
          <a:ext cx="206692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535</xdr:row>
      <xdr:rowOff>95250</xdr:rowOff>
    </xdr:from>
    <xdr:to>
      <xdr:col>14</xdr:col>
      <xdr:colOff>47625</xdr:colOff>
      <xdr:row>535</xdr:row>
      <xdr:rowOff>1238250</xdr:rowOff>
    </xdr:to>
    <xdr:pic>
      <xdr:nvPicPr>
        <xdr:cNvPr id="2384" name="1161 Imagen"/>
        <xdr:cNvPicPr>
          <a:picLocks noChangeAspect="1"/>
        </xdr:cNvPicPr>
      </xdr:nvPicPr>
      <xdr:blipFill>
        <a:blip xmlns:r="http://schemas.openxmlformats.org/officeDocument/2006/relationships" r:embed="rId304"/>
        <a:srcRect/>
        <a:stretch>
          <a:fillRect/>
        </a:stretch>
      </xdr:blipFill>
      <xdr:spPr bwMode="auto">
        <a:xfrm>
          <a:off x="16421100" y="676008300"/>
          <a:ext cx="1466850" cy="11430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536</xdr:row>
      <xdr:rowOff>66675</xdr:rowOff>
    </xdr:from>
    <xdr:to>
      <xdr:col>14</xdr:col>
      <xdr:colOff>123825</xdr:colOff>
      <xdr:row>536</xdr:row>
      <xdr:rowOff>1228725</xdr:rowOff>
    </xdr:to>
    <xdr:pic>
      <xdr:nvPicPr>
        <xdr:cNvPr id="2385" name="1160 Imagen"/>
        <xdr:cNvPicPr>
          <a:picLocks noChangeAspect="1"/>
        </xdr:cNvPicPr>
      </xdr:nvPicPr>
      <xdr:blipFill>
        <a:blip xmlns:r="http://schemas.openxmlformats.org/officeDocument/2006/relationships" r:embed="rId305"/>
        <a:srcRect/>
        <a:stretch>
          <a:fillRect/>
        </a:stretch>
      </xdr:blipFill>
      <xdr:spPr bwMode="auto">
        <a:xfrm>
          <a:off x="16421100" y="677313225"/>
          <a:ext cx="1543050" cy="1162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538</xdr:row>
      <xdr:rowOff>85725</xdr:rowOff>
    </xdr:from>
    <xdr:to>
      <xdr:col>13</xdr:col>
      <xdr:colOff>1314450</xdr:colOff>
      <xdr:row>538</xdr:row>
      <xdr:rowOff>1171575</xdr:rowOff>
    </xdr:to>
    <xdr:pic>
      <xdr:nvPicPr>
        <xdr:cNvPr id="2386" name="1190 Imagen"/>
        <xdr:cNvPicPr>
          <a:picLocks noChangeAspect="1"/>
        </xdr:cNvPicPr>
      </xdr:nvPicPr>
      <xdr:blipFill>
        <a:blip xmlns:r="http://schemas.openxmlformats.org/officeDocument/2006/relationships" r:embed="rId306"/>
        <a:srcRect/>
        <a:stretch>
          <a:fillRect/>
        </a:stretch>
      </xdr:blipFill>
      <xdr:spPr bwMode="auto">
        <a:xfrm>
          <a:off x="16421100" y="679999275"/>
          <a:ext cx="13144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537</xdr:row>
      <xdr:rowOff>171450</xdr:rowOff>
    </xdr:from>
    <xdr:to>
      <xdr:col>13</xdr:col>
      <xdr:colOff>1314450</xdr:colOff>
      <xdr:row>537</xdr:row>
      <xdr:rowOff>1257300</xdr:rowOff>
    </xdr:to>
    <xdr:pic>
      <xdr:nvPicPr>
        <xdr:cNvPr id="2387" name="1173 Imagen"/>
        <xdr:cNvPicPr>
          <a:picLocks noChangeAspect="1"/>
        </xdr:cNvPicPr>
      </xdr:nvPicPr>
      <xdr:blipFill>
        <a:blip xmlns:r="http://schemas.openxmlformats.org/officeDocument/2006/relationships" r:embed="rId306"/>
        <a:srcRect/>
        <a:stretch>
          <a:fillRect/>
        </a:stretch>
      </xdr:blipFill>
      <xdr:spPr bwMode="auto">
        <a:xfrm>
          <a:off x="16421100" y="678751500"/>
          <a:ext cx="13144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562</xdr:row>
      <xdr:rowOff>47625</xdr:rowOff>
    </xdr:from>
    <xdr:to>
      <xdr:col>13</xdr:col>
      <xdr:colOff>1266825</xdr:colOff>
      <xdr:row>562</xdr:row>
      <xdr:rowOff>1114425</xdr:rowOff>
    </xdr:to>
    <xdr:pic>
      <xdr:nvPicPr>
        <xdr:cNvPr id="2388" name="511 Imagen"/>
        <xdr:cNvPicPr>
          <a:picLocks noChangeAspect="1"/>
        </xdr:cNvPicPr>
      </xdr:nvPicPr>
      <xdr:blipFill>
        <a:blip xmlns:r="http://schemas.openxmlformats.org/officeDocument/2006/relationships" r:embed="rId307"/>
        <a:srcRect/>
        <a:stretch>
          <a:fillRect/>
        </a:stretch>
      </xdr:blipFill>
      <xdr:spPr bwMode="auto">
        <a:xfrm>
          <a:off x="16421100" y="699087375"/>
          <a:ext cx="126682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563</xdr:row>
      <xdr:rowOff>47625</xdr:rowOff>
    </xdr:from>
    <xdr:to>
      <xdr:col>13</xdr:col>
      <xdr:colOff>1257300</xdr:colOff>
      <xdr:row>563</xdr:row>
      <xdr:rowOff>1143000</xdr:rowOff>
    </xdr:to>
    <xdr:pic>
      <xdr:nvPicPr>
        <xdr:cNvPr id="2389" name="526 Imagen"/>
        <xdr:cNvPicPr>
          <a:picLocks noChangeAspect="1"/>
        </xdr:cNvPicPr>
      </xdr:nvPicPr>
      <xdr:blipFill>
        <a:blip xmlns:r="http://schemas.openxmlformats.org/officeDocument/2006/relationships" r:embed="rId308"/>
        <a:srcRect/>
        <a:stretch>
          <a:fillRect/>
        </a:stretch>
      </xdr:blipFill>
      <xdr:spPr bwMode="auto">
        <a:xfrm>
          <a:off x="16421100" y="700249425"/>
          <a:ext cx="1257300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564</xdr:row>
      <xdr:rowOff>85725</xdr:rowOff>
    </xdr:from>
    <xdr:to>
      <xdr:col>13</xdr:col>
      <xdr:colOff>1266825</xdr:colOff>
      <xdr:row>564</xdr:row>
      <xdr:rowOff>1076325</xdr:rowOff>
    </xdr:to>
    <xdr:pic>
      <xdr:nvPicPr>
        <xdr:cNvPr id="2390" name="527 Imagen"/>
        <xdr:cNvPicPr>
          <a:picLocks noChangeAspect="1"/>
        </xdr:cNvPicPr>
      </xdr:nvPicPr>
      <xdr:blipFill>
        <a:blip xmlns:r="http://schemas.openxmlformats.org/officeDocument/2006/relationships" r:embed="rId309"/>
        <a:srcRect/>
        <a:stretch>
          <a:fillRect/>
        </a:stretch>
      </xdr:blipFill>
      <xdr:spPr bwMode="auto">
        <a:xfrm>
          <a:off x="16421100" y="701449575"/>
          <a:ext cx="1266825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558</xdr:row>
      <xdr:rowOff>28575</xdr:rowOff>
    </xdr:from>
    <xdr:to>
      <xdr:col>14</xdr:col>
      <xdr:colOff>114300</xdr:colOff>
      <xdr:row>558</xdr:row>
      <xdr:rowOff>1123950</xdr:rowOff>
    </xdr:to>
    <xdr:pic>
      <xdr:nvPicPr>
        <xdr:cNvPr id="2391" name="1352 Imagen"/>
        <xdr:cNvPicPr>
          <a:picLocks noChangeAspect="1"/>
        </xdr:cNvPicPr>
      </xdr:nvPicPr>
      <xdr:blipFill>
        <a:blip xmlns:r="http://schemas.openxmlformats.org/officeDocument/2006/relationships" r:embed="rId310"/>
        <a:srcRect/>
        <a:stretch>
          <a:fillRect/>
        </a:stretch>
      </xdr:blipFill>
      <xdr:spPr bwMode="auto">
        <a:xfrm>
          <a:off x="16421100" y="694420125"/>
          <a:ext cx="1533525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560</xdr:row>
      <xdr:rowOff>28575</xdr:rowOff>
    </xdr:from>
    <xdr:to>
      <xdr:col>14</xdr:col>
      <xdr:colOff>114300</xdr:colOff>
      <xdr:row>560</xdr:row>
      <xdr:rowOff>1123950</xdr:rowOff>
    </xdr:to>
    <xdr:pic>
      <xdr:nvPicPr>
        <xdr:cNvPr id="2392" name="1353 Imagen"/>
        <xdr:cNvPicPr>
          <a:picLocks noChangeAspect="1"/>
        </xdr:cNvPicPr>
      </xdr:nvPicPr>
      <xdr:blipFill>
        <a:blip xmlns:r="http://schemas.openxmlformats.org/officeDocument/2006/relationships" r:embed="rId310"/>
        <a:srcRect/>
        <a:stretch>
          <a:fillRect/>
        </a:stretch>
      </xdr:blipFill>
      <xdr:spPr bwMode="auto">
        <a:xfrm>
          <a:off x="16421100" y="696744225"/>
          <a:ext cx="1533525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565</xdr:row>
      <xdr:rowOff>66675</xdr:rowOff>
    </xdr:from>
    <xdr:to>
      <xdr:col>13</xdr:col>
      <xdr:colOff>1266825</xdr:colOff>
      <xdr:row>565</xdr:row>
      <xdr:rowOff>1123950</xdr:rowOff>
    </xdr:to>
    <xdr:pic>
      <xdr:nvPicPr>
        <xdr:cNvPr id="2393" name="1346 Imagen"/>
        <xdr:cNvPicPr>
          <a:picLocks noChangeAspect="1"/>
        </xdr:cNvPicPr>
      </xdr:nvPicPr>
      <xdr:blipFill>
        <a:blip xmlns:r="http://schemas.openxmlformats.org/officeDocument/2006/relationships" r:embed="rId307"/>
        <a:srcRect/>
        <a:stretch>
          <a:fillRect/>
        </a:stretch>
      </xdr:blipFill>
      <xdr:spPr bwMode="auto">
        <a:xfrm>
          <a:off x="16421100" y="702592575"/>
          <a:ext cx="1266825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566</xdr:row>
      <xdr:rowOff>85725</xdr:rowOff>
    </xdr:from>
    <xdr:to>
      <xdr:col>13</xdr:col>
      <xdr:colOff>1257300</xdr:colOff>
      <xdr:row>566</xdr:row>
      <xdr:rowOff>1181100</xdr:rowOff>
    </xdr:to>
    <xdr:pic>
      <xdr:nvPicPr>
        <xdr:cNvPr id="2394" name="1348 Imagen"/>
        <xdr:cNvPicPr>
          <a:picLocks noChangeAspect="1"/>
        </xdr:cNvPicPr>
      </xdr:nvPicPr>
      <xdr:blipFill>
        <a:blip xmlns:r="http://schemas.openxmlformats.org/officeDocument/2006/relationships" r:embed="rId308"/>
        <a:srcRect/>
        <a:stretch>
          <a:fillRect/>
        </a:stretch>
      </xdr:blipFill>
      <xdr:spPr bwMode="auto">
        <a:xfrm>
          <a:off x="16421100" y="703868925"/>
          <a:ext cx="1257300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567</xdr:row>
      <xdr:rowOff>95250</xdr:rowOff>
    </xdr:from>
    <xdr:to>
      <xdr:col>13</xdr:col>
      <xdr:colOff>1266825</xdr:colOff>
      <xdr:row>567</xdr:row>
      <xdr:rowOff>1095375</xdr:rowOff>
    </xdr:to>
    <xdr:pic>
      <xdr:nvPicPr>
        <xdr:cNvPr id="2395" name="1350 Imagen"/>
        <xdr:cNvPicPr>
          <a:picLocks noChangeAspect="1"/>
        </xdr:cNvPicPr>
      </xdr:nvPicPr>
      <xdr:blipFill>
        <a:blip xmlns:r="http://schemas.openxmlformats.org/officeDocument/2006/relationships" r:embed="rId309"/>
        <a:srcRect/>
        <a:stretch>
          <a:fillRect/>
        </a:stretch>
      </xdr:blipFill>
      <xdr:spPr bwMode="auto">
        <a:xfrm>
          <a:off x="16421100" y="705135750"/>
          <a:ext cx="1266825" cy="1000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568</xdr:row>
      <xdr:rowOff>76200</xdr:rowOff>
    </xdr:from>
    <xdr:to>
      <xdr:col>13</xdr:col>
      <xdr:colOff>1238250</xdr:colOff>
      <xdr:row>568</xdr:row>
      <xdr:rowOff>1104900</xdr:rowOff>
    </xdr:to>
    <xdr:pic>
      <xdr:nvPicPr>
        <xdr:cNvPr id="2396" name="474 Imagen"/>
        <xdr:cNvPicPr>
          <a:picLocks noChangeAspect="1"/>
        </xdr:cNvPicPr>
      </xdr:nvPicPr>
      <xdr:blipFill>
        <a:blip xmlns:r="http://schemas.openxmlformats.org/officeDocument/2006/relationships" r:embed="rId311"/>
        <a:srcRect/>
        <a:stretch>
          <a:fillRect/>
        </a:stretch>
      </xdr:blipFill>
      <xdr:spPr bwMode="auto">
        <a:xfrm>
          <a:off x="16421100" y="706374000"/>
          <a:ext cx="1238250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569</xdr:row>
      <xdr:rowOff>76200</xdr:rowOff>
    </xdr:from>
    <xdr:to>
      <xdr:col>13</xdr:col>
      <xdr:colOff>1266825</xdr:colOff>
      <xdr:row>569</xdr:row>
      <xdr:rowOff>1133475</xdr:rowOff>
    </xdr:to>
    <xdr:pic>
      <xdr:nvPicPr>
        <xdr:cNvPr id="2397" name="507 Imagen"/>
        <xdr:cNvPicPr>
          <a:picLocks noChangeAspect="1"/>
        </xdr:cNvPicPr>
      </xdr:nvPicPr>
      <xdr:blipFill>
        <a:blip xmlns:r="http://schemas.openxmlformats.org/officeDocument/2006/relationships" r:embed="rId312"/>
        <a:srcRect/>
        <a:stretch>
          <a:fillRect/>
        </a:stretch>
      </xdr:blipFill>
      <xdr:spPr bwMode="auto">
        <a:xfrm>
          <a:off x="16421100" y="707583675"/>
          <a:ext cx="1266825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570</xdr:row>
      <xdr:rowOff>0</xdr:rowOff>
    </xdr:from>
    <xdr:to>
      <xdr:col>13</xdr:col>
      <xdr:colOff>1257300</xdr:colOff>
      <xdr:row>570</xdr:row>
      <xdr:rowOff>1162050</xdr:rowOff>
    </xdr:to>
    <xdr:pic>
      <xdr:nvPicPr>
        <xdr:cNvPr id="2398" name="502 Imagen"/>
        <xdr:cNvPicPr>
          <a:picLocks noChangeAspect="1"/>
        </xdr:cNvPicPr>
      </xdr:nvPicPr>
      <xdr:blipFill>
        <a:blip xmlns:r="http://schemas.openxmlformats.org/officeDocument/2006/relationships" r:embed="rId313"/>
        <a:srcRect/>
        <a:stretch>
          <a:fillRect/>
        </a:stretch>
      </xdr:blipFill>
      <xdr:spPr bwMode="auto">
        <a:xfrm>
          <a:off x="16421100" y="708717150"/>
          <a:ext cx="1257300" cy="1162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572</xdr:row>
      <xdr:rowOff>28575</xdr:rowOff>
    </xdr:from>
    <xdr:to>
      <xdr:col>13</xdr:col>
      <xdr:colOff>1104900</xdr:colOff>
      <xdr:row>572</xdr:row>
      <xdr:rowOff>1152525</xdr:rowOff>
    </xdr:to>
    <xdr:pic>
      <xdr:nvPicPr>
        <xdr:cNvPr id="2399" name="505 Imagen"/>
        <xdr:cNvPicPr>
          <a:picLocks noChangeAspect="1"/>
        </xdr:cNvPicPr>
      </xdr:nvPicPr>
      <xdr:blipFill>
        <a:blip xmlns:r="http://schemas.openxmlformats.org/officeDocument/2006/relationships" r:embed="rId314"/>
        <a:srcRect/>
        <a:stretch>
          <a:fillRect/>
        </a:stretch>
      </xdr:blipFill>
      <xdr:spPr bwMode="auto">
        <a:xfrm>
          <a:off x="16421100" y="711165075"/>
          <a:ext cx="1104900" cy="11239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581</xdr:row>
      <xdr:rowOff>38100</xdr:rowOff>
    </xdr:from>
    <xdr:to>
      <xdr:col>13</xdr:col>
      <xdr:colOff>1190625</xdr:colOff>
      <xdr:row>581</xdr:row>
      <xdr:rowOff>1047750</xdr:rowOff>
    </xdr:to>
    <xdr:pic>
      <xdr:nvPicPr>
        <xdr:cNvPr id="2400" name="614 Imagen"/>
        <xdr:cNvPicPr>
          <a:picLocks noChangeAspect="1"/>
        </xdr:cNvPicPr>
      </xdr:nvPicPr>
      <xdr:blipFill>
        <a:blip xmlns:r="http://schemas.openxmlformats.org/officeDocument/2006/relationships" r:embed="rId315"/>
        <a:srcRect/>
        <a:stretch>
          <a:fillRect/>
        </a:stretch>
      </xdr:blipFill>
      <xdr:spPr bwMode="auto">
        <a:xfrm>
          <a:off x="16421100" y="718775550"/>
          <a:ext cx="1190625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582</xdr:row>
      <xdr:rowOff>38100</xdr:rowOff>
    </xdr:from>
    <xdr:to>
      <xdr:col>13</xdr:col>
      <xdr:colOff>1285875</xdr:colOff>
      <xdr:row>582</xdr:row>
      <xdr:rowOff>1057275</xdr:rowOff>
    </xdr:to>
    <xdr:pic>
      <xdr:nvPicPr>
        <xdr:cNvPr id="2401" name="617 Imagen"/>
        <xdr:cNvPicPr>
          <a:picLocks noChangeAspect="1"/>
        </xdr:cNvPicPr>
      </xdr:nvPicPr>
      <xdr:blipFill>
        <a:blip xmlns:r="http://schemas.openxmlformats.org/officeDocument/2006/relationships" r:embed="rId316"/>
        <a:srcRect/>
        <a:stretch>
          <a:fillRect/>
        </a:stretch>
      </xdr:blipFill>
      <xdr:spPr bwMode="auto">
        <a:xfrm>
          <a:off x="16421100" y="719870925"/>
          <a:ext cx="1285875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587</xdr:row>
      <xdr:rowOff>38100</xdr:rowOff>
    </xdr:from>
    <xdr:to>
      <xdr:col>14</xdr:col>
      <xdr:colOff>9525</xdr:colOff>
      <xdr:row>588</xdr:row>
      <xdr:rowOff>19050</xdr:rowOff>
    </xdr:to>
    <xdr:pic>
      <xdr:nvPicPr>
        <xdr:cNvPr id="2402" name="602 Imagen"/>
        <xdr:cNvPicPr preferRelativeResize="0">
          <a:picLocks/>
        </xdr:cNvPicPr>
      </xdr:nvPicPr>
      <xdr:blipFill>
        <a:blip xmlns:r="http://schemas.openxmlformats.org/officeDocument/2006/relationships" r:embed="rId317"/>
        <a:srcRect/>
        <a:stretch>
          <a:fillRect/>
        </a:stretch>
      </xdr:blipFill>
      <xdr:spPr bwMode="auto">
        <a:xfrm>
          <a:off x="16421100" y="725347800"/>
          <a:ext cx="14287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588</xdr:row>
      <xdr:rowOff>47625</xdr:rowOff>
    </xdr:from>
    <xdr:to>
      <xdr:col>14</xdr:col>
      <xdr:colOff>9525</xdr:colOff>
      <xdr:row>589</xdr:row>
      <xdr:rowOff>38100</xdr:rowOff>
    </xdr:to>
    <xdr:pic>
      <xdr:nvPicPr>
        <xdr:cNvPr id="2403" name="603 Imagen"/>
        <xdr:cNvPicPr preferRelativeResize="0">
          <a:picLocks/>
        </xdr:cNvPicPr>
      </xdr:nvPicPr>
      <xdr:blipFill>
        <a:blip xmlns:r="http://schemas.openxmlformats.org/officeDocument/2006/relationships" r:embed="rId317"/>
        <a:srcRect/>
        <a:stretch>
          <a:fillRect/>
        </a:stretch>
      </xdr:blipFill>
      <xdr:spPr bwMode="auto">
        <a:xfrm>
          <a:off x="16421100" y="726452700"/>
          <a:ext cx="14287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583</xdr:row>
      <xdr:rowOff>47625</xdr:rowOff>
    </xdr:from>
    <xdr:to>
      <xdr:col>13</xdr:col>
      <xdr:colOff>1209675</xdr:colOff>
      <xdr:row>583</xdr:row>
      <xdr:rowOff>1019175</xdr:rowOff>
    </xdr:to>
    <xdr:pic>
      <xdr:nvPicPr>
        <xdr:cNvPr id="2404" name="618 Imagen"/>
        <xdr:cNvPicPr>
          <a:picLocks noChangeAspect="1"/>
        </xdr:cNvPicPr>
      </xdr:nvPicPr>
      <xdr:blipFill>
        <a:blip xmlns:r="http://schemas.openxmlformats.org/officeDocument/2006/relationships" r:embed="rId318"/>
        <a:srcRect/>
        <a:stretch>
          <a:fillRect/>
        </a:stretch>
      </xdr:blipFill>
      <xdr:spPr bwMode="auto">
        <a:xfrm>
          <a:off x="16421100" y="720975825"/>
          <a:ext cx="1209675" cy="9715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584</xdr:row>
      <xdr:rowOff>0</xdr:rowOff>
    </xdr:from>
    <xdr:to>
      <xdr:col>14</xdr:col>
      <xdr:colOff>76200</xdr:colOff>
      <xdr:row>585</xdr:row>
      <xdr:rowOff>0</xdr:rowOff>
    </xdr:to>
    <xdr:pic>
      <xdr:nvPicPr>
        <xdr:cNvPr id="2405" name="620 Imagen"/>
        <xdr:cNvPicPr>
          <a:picLocks noChangeAspect="1"/>
        </xdr:cNvPicPr>
      </xdr:nvPicPr>
      <xdr:blipFill>
        <a:blip xmlns:r="http://schemas.openxmlformats.org/officeDocument/2006/relationships" r:embed="rId319"/>
        <a:srcRect/>
        <a:stretch>
          <a:fillRect/>
        </a:stretch>
      </xdr:blipFill>
      <xdr:spPr bwMode="auto">
        <a:xfrm>
          <a:off x="16421100" y="722023575"/>
          <a:ext cx="1495425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585</xdr:row>
      <xdr:rowOff>28575</xdr:rowOff>
    </xdr:from>
    <xdr:to>
      <xdr:col>14</xdr:col>
      <xdr:colOff>47625</xdr:colOff>
      <xdr:row>586</xdr:row>
      <xdr:rowOff>0</xdr:rowOff>
    </xdr:to>
    <xdr:pic>
      <xdr:nvPicPr>
        <xdr:cNvPr id="2406" name="776 Imagen"/>
        <xdr:cNvPicPr>
          <a:picLocks noChangeAspect="1"/>
        </xdr:cNvPicPr>
      </xdr:nvPicPr>
      <xdr:blipFill>
        <a:blip xmlns:r="http://schemas.openxmlformats.org/officeDocument/2006/relationships" r:embed="rId320"/>
        <a:srcRect/>
        <a:stretch>
          <a:fillRect/>
        </a:stretch>
      </xdr:blipFill>
      <xdr:spPr bwMode="auto">
        <a:xfrm>
          <a:off x="16430625" y="723147525"/>
          <a:ext cx="145732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586</xdr:row>
      <xdr:rowOff>19050</xdr:rowOff>
    </xdr:from>
    <xdr:to>
      <xdr:col>14</xdr:col>
      <xdr:colOff>28575</xdr:colOff>
      <xdr:row>587</xdr:row>
      <xdr:rowOff>19050</xdr:rowOff>
    </xdr:to>
    <xdr:pic>
      <xdr:nvPicPr>
        <xdr:cNvPr id="2407" name="809 Imagen"/>
        <xdr:cNvPicPr>
          <a:picLocks noChangeAspect="1"/>
        </xdr:cNvPicPr>
      </xdr:nvPicPr>
      <xdr:blipFill>
        <a:blip xmlns:r="http://schemas.openxmlformats.org/officeDocument/2006/relationships" r:embed="rId321"/>
        <a:srcRect/>
        <a:stretch>
          <a:fillRect/>
        </a:stretch>
      </xdr:blipFill>
      <xdr:spPr bwMode="auto">
        <a:xfrm>
          <a:off x="16421100" y="724233375"/>
          <a:ext cx="1447800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589</xdr:row>
      <xdr:rowOff>47625</xdr:rowOff>
    </xdr:from>
    <xdr:to>
      <xdr:col>13</xdr:col>
      <xdr:colOff>857250</xdr:colOff>
      <xdr:row>589</xdr:row>
      <xdr:rowOff>1066800</xdr:rowOff>
    </xdr:to>
    <xdr:pic>
      <xdr:nvPicPr>
        <xdr:cNvPr id="2408" name="1354 Imagen"/>
        <xdr:cNvPicPr>
          <a:picLocks noChangeAspect="1"/>
        </xdr:cNvPicPr>
      </xdr:nvPicPr>
      <xdr:blipFill>
        <a:blip xmlns:r="http://schemas.openxmlformats.org/officeDocument/2006/relationships" r:embed="rId322"/>
        <a:srcRect/>
        <a:stretch>
          <a:fillRect/>
        </a:stretch>
      </xdr:blipFill>
      <xdr:spPr bwMode="auto">
        <a:xfrm>
          <a:off x="16421100" y="727548075"/>
          <a:ext cx="857250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590</xdr:row>
      <xdr:rowOff>47625</xdr:rowOff>
    </xdr:from>
    <xdr:to>
      <xdr:col>13</xdr:col>
      <xdr:colOff>885825</xdr:colOff>
      <xdr:row>590</xdr:row>
      <xdr:rowOff>1019175</xdr:rowOff>
    </xdr:to>
    <xdr:pic>
      <xdr:nvPicPr>
        <xdr:cNvPr id="2409" name="1355 Imagen"/>
        <xdr:cNvPicPr>
          <a:picLocks noChangeAspect="1"/>
        </xdr:cNvPicPr>
      </xdr:nvPicPr>
      <xdr:blipFill>
        <a:blip xmlns:r="http://schemas.openxmlformats.org/officeDocument/2006/relationships" r:embed="rId323"/>
        <a:srcRect/>
        <a:stretch>
          <a:fillRect/>
        </a:stretch>
      </xdr:blipFill>
      <xdr:spPr bwMode="auto">
        <a:xfrm>
          <a:off x="16421100" y="728643450"/>
          <a:ext cx="885825" cy="9715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592</xdr:row>
      <xdr:rowOff>19050</xdr:rowOff>
    </xdr:from>
    <xdr:to>
      <xdr:col>13</xdr:col>
      <xdr:colOff>781050</xdr:colOff>
      <xdr:row>592</xdr:row>
      <xdr:rowOff>1009650</xdr:rowOff>
    </xdr:to>
    <xdr:pic>
      <xdr:nvPicPr>
        <xdr:cNvPr id="2410" name="1357 Imagen"/>
        <xdr:cNvPicPr>
          <a:picLocks noChangeAspect="1"/>
        </xdr:cNvPicPr>
      </xdr:nvPicPr>
      <xdr:blipFill>
        <a:blip xmlns:r="http://schemas.openxmlformats.org/officeDocument/2006/relationships" r:embed="rId324"/>
        <a:srcRect/>
        <a:stretch>
          <a:fillRect/>
        </a:stretch>
      </xdr:blipFill>
      <xdr:spPr bwMode="auto">
        <a:xfrm>
          <a:off x="16421100" y="730805625"/>
          <a:ext cx="781050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593</xdr:row>
      <xdr:rowOff>0</xdr:rowOff>
    </xdr:from>
    <xdr:to>
      <xdr:col>13</xdr:col>
      <xdr:colOff>1285875</xdr:colOff>
      <xdr:row>593</xdr:row>
      <xdr:rowOff>1085850</xdr:rowOff>
    </xdr:to>
    <xdr:pic>
      <xdr:nvPicPr>
        <xdr:cNvPr id="2411" name="1358 Imagen"/>
        <xdr:cNvPicPr>
          <a:picLocks noChangeAspect="1"/>
        </xdr:cNvPicPr>
      </xdr:nvPicPr>
      <xdr:blipFill>
        <a:blip xmlns:r="http://schemas.openxmlformats.org/officeDocument/2006/relationships" r:embed="rId325"/>
        <a:srcRect/>
        <a:stretch>
          <a:fillRect/>
        </a:stretch>
      </xdr:blipFill>
      <xdr:spPr bwMode="auto">
        <a:xfrm>
          <a:off x="16421100" y="731881950"/>
          <a:ext cx="1285875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594</xdr:row>
      <xdr:rowOff>0</xdr:rowOff>
    </xdr:from>
    <xdr:to>
      <xdr:col>13</xdr:col>
      <xdr:colOff>1104900</xdr:colOff>
      <xdr:row>595</xdr:row>
      <xdr:rowOff>85725</xdr:rowOff>
    </xdr:to>
    <xdr:pic>
      <xdr:nvPicPr>
        <xdr:cNvPr id="2412" name="1359 Imagen"/>
        <xdr:cNvPicPr>
          <a:picLocks noChangeAspect="1"/>
        </xdr:cNvPicPr>
      </xdr:nvPicPr>
      <xdr:blipFill>
        <a:blip xmlns:r="http://schemas.openxmlformats.org/officeDocument/2006/relationships" r:embed="rId326"/>
        <a:srcRect/>
        <a:stretch>
          <a:fillRect/>
        </a:stretch>
      </xdr:blipFill>
      <xdr:spPr bwMode="auto">
        <a:xfrm>
          <a:off x="16421100" y="732977325"/>
          <a:ext cx="1104900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595</xdr:row>
      <xdr:rowOff>0</xdr:rowOff>
    </xdr:from>
    <xdr:to>
      <xdr:col>13</xdr:col>
      <xdr:colOff>1343025</xdr:colOff>
      <xdr:row>596</xdr:row>
      <xdr:rowOff>38100</xdr:rowOff>
    </xdr:to>
    <xdr:pic>
      <xdr:nvPicPr>
        <xdr:cNvPr id="2413" name="1360 Imagen"/>
        <xdr:cNvPicPr>
          <a:picLocks noChangeAspect="1"/>
        </xdr:cNvPicPr>
      </xdr:nvPicPr>
      <xdr:blipFill>
        <a:blip xmlns:r="http://schemas.openxmlformats.org/officeDocument/2006/relationships" r:embed="rId327"/>
        <a:srcRect/>
        <a:stretch>
          <a:fillRect/>
        </a:stretch>
      </xdr:blipFill>
      <xdr:spPr bwMode="auto">
        <a:xfrm>
          <a:off x="16421100" y="734072700"/>
          <a:ext cx="1343025" cy="1133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596</xdr:row>
      <xdr:rowOff>0</xdr:rowOff>
    </xdr:from>
    <xdr:to>
      <xdr:col>13</xdr:col>
      <xdr:colOff>1200150</xdr:colOff>
      <xdr:row>596</xdr:row>
      <xdr:rowOff>1085850</xdr:rowOff>
    </xdr:to>
    <xdr:pic>
      <xdr:nvPicPr>
        <xdr:cNvPr id="2414" name="1361 Imagen"/>
        <xdr:cNvPicPr>
          <a:picLocks noChangeAspect="1"/>
        </xdr:cNvPicPr>
      </xdr:nvPicPr>
      <xdr:blipFill>
        <a:blip xmlns:r="http://schemas.openxmlformats.org/officeDocument/2006/relationships" r:embed="rId328"/>
        <a:srcRect/>
        <a:stretch>
          <a:fillRect/>
        </a:stretch>
      </xdr:blipFill>
      <xdr:spPr bwMode="auto">
        <a:xfrm>
          <a:off x="16421100" y="735168075"/>
          <a:ext cx="12001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598</xdr:row>
      <xdr:rowOff>38100</xdr:rowOff>
    </xdr:from>
    <xdr:to>
      <xdr:col>13</xdr:col>
      <xdr:colOff>971550</xdr:colOff>
      <xdr:row>599</xdr:row>
      <xdr:rowOff>19050</xdr:rowOff>
    </xdr:to>
    <xdr:pic>
      <xdr:nvPicPr>
        <xdr:cNvPr id="2415" name="1363 Imagen"/>
        <xdr:cNvPicPr>
          <a:picLocks noChangeAspect="1"/>
        </xdr:cNvPicPr>
      </xdr:nvPicPr>
      <xdr:blipFill>
        <a:blip xmlns:r="http://schemas.openxmlformats.org/officeDocument/2006/relationships" r:embed="rId329"/>
        <a:srcRect/>
        <a:stretch>
          <a:fillRect/>
        </a:stretch>
      </xdr:blipFill>
      <xdr:spPr bwMode="auto">
        <a:xfrm>
          <a:off x="16421100" y="737396925"/>
          <a:ext cx="9715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599</xdr:row>
      <xdr:rowOff>38100</xdr:rowOff>
    </xdr:from>
    <xdr:to>
      <xdr:col>13</xdr:col>
      <xdr:colOff>952500</xdr:colOff>
      <xdr:row>599</xdr:row>
      <xdr:rowOff>1028700</xdr:rowOff>
    </xdr:to>
    <xdr:pic>
      <xdr:nvPicPr>
        <xdr:cNvPr id="2416" name="1364 Imagen"/>
        <xdr:cNvPicPr>
          <a:picLocks noChangeAspect="1"/>
        </xdr:cNvPicPr>
      </xdr:nvPicPr>
      <xdr:blipFill>
        <a:blip xmlns:r="http://schemas.openxmlformats.org/officeDocument/2006/relationships" r:embed="rId330"/>
        <a:srcRect/>
        <a:stretch>
          <a:fillRect/>
        </a:stretch>
      </xdr:blipFill>
      <xdr:spPr bwMode="auto">
        <a:xfrm>
          <a:off x="16421100" y="738492300"/>
          <a:ext cx="952500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600</xdr:row>
      <xdr:rowOff>9525</xdr:rowOff>
    </xdr:from>
    <xdr:to>
      <xdr:col>13</xdr:col>
      <xdr:colOff>1200150</xdr:colOff>
      <xdr:row>600</xdr:row>
      <xdr:rowOff>1019175</xdr:rowOff>
    </xdr:to>
    <xdr:pic>
      <xdr:nvPicPr>
        <xdr:cNvPr id="2417" name="1365 Imagen"/>
        <xdr:cNvPicPr>
          <a:picLocks noChangeAspect="1"/>
        </xdr:cNvPicPr>
      </xdr:nvPicPr>
      <xdr:blipFill>
        <a:blip xmlns:r="http://schemas.openxmlformats.org/officeDocument/2006/relationships" r:embed="rId331"/>
        <a:srcRect/>
        <a:stretch>
          <a:fillRect/>
        </a:stretch>
      </xdr:blipFill>
      <xdr:spPr bwMode="auto">
        <a:xfrm>
          <a:off x="16440150" y="739559100"/>
          <a:ext cx="11811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600</xdr:row>
      <xdr:rowOff>1047750</xdr:rowOff>
    </xdr:from>
    <xdr:to>
      <xdr:col>13</xdr:col>
      <xdr:colOff>1276350</xdr:colOff>
      <xdr:row>601</xdr:row>
      <xdr:rowOff>1057275</xdr:rowOff>
    </xdr:to>
    <xdr:pic>
      <xdr:nvPicPr>
        <xdr:cNvPr id="2418" name="1366 Imagen"/>
        <xdr:cNvPicPr>
          <a:picLocks noChangeAspect="1"/>
        </xdr:cNvPicPr>
      </xdr:nvPicPr>
      <xdr:blipFill>
        <a:blip xmlns:r="http://schemas.openxmlformats.org/officeDocument/2006/relationships" r:embed="rId332"/>
        <a:srcRect/>
        <a:stretch>
          <a:fillRect/>
        </a:stretch>
      </xdr:blipFill>
      <xdr:spPr bwMode="auto">
        <a:xfrm>
          <a:off x="16430625" y="740597325"/>
          <a:ext cx="12668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601</xdr:row>
      <xdr:rowOff>1057275</xdr:rowOff>
    </xdr:from>
    <xdr:to>
      <xdr:col>14</xdr:col>
      <xdr:colOff>19050</xdr:colOff>
      <xdr:row>602</xdr:row>
      <xdr:rowOff>1047750</xdr:rowOff>
    </xdr:to>
    <xdr:pic>
      <xdr:nvPicPr>
        <xdr:cNvPr id="2419" name="1367 Imagen"/>
        <xdr:cNvPicPr>
          <a:picLocks noChangeAspect="1"/>
        </xdr:cNvPicPr>
      </xdr:nvPicPr>
      <xdr:blipFill>
        <a:blip xmlns:r="http://schemas.openxmlformats.org/officeDocument/2006/relationships" r:embed="rId333"/>
        <a:srcRect/>
        <a:stretch>
          <a:fillRect/>
        </a:stretch>
      </xdr:blipFill>
      <xdr:spPr bwMode="auto">
        <a:xfrm>
          <a:off x="16440150" y="741702225"/>
          <a:ext cx="1419225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602</xdr:row>
      <xdr:rowOff>1057275</xdr:rowOff>
    </xdr:from>
    <xdr:to>
      <xdr:col>13</xdr:col>
      <xdr:colOff>1276350</xdr:colOff>
      <xdr:row>603</xdr:row>
      <xdr:rowOff>1057275</xdr:rowOff>
    </xdr:to>
    <xdr:pic>
      <xdr:nvPicPr>
        <xdr:cNvPr id="2420" name="1368 Imagen"/>
        <xdr:cNvPicPr>
          <a:picLocks noChangeAspect="1"/>
        </xdr:cNvPicPr>
      </xdr:nvPicPr>
      <xdr:blipFill>
        <a:blip xmlns:r="http://schemas.openxmlformats.org/officeDocument/2006/relationships" r:embed="rId332"/>
        <a:srcRect/>
        <a:stretch>
          <a:fillRect/>
        </a:stretch>
      </xdr:blipFill>
      <xdr:spPr bwMode="auto">
        <a:xfrm>
          <a:off x="16440150" y="742797600"/>
          <a:ext cx="1257300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603</xdr:row>
      <xdr:rowOff>1057275</xdr:rowOff>
    </xdr:from>
    <xdr:to>
      <xdr:col>13</xdr:col>
      <xdr:colOff>1200150</xdr:colOff>
      <xdr:row>604</xdr:row>
      <xdr:rowOff>1057275</xdr:rowOff>
    </xdr:to>
    <xdr:pic>
      <xdr:nvPicPr>
        <xdr:cNvPr id="2421" name="1369 Imagen"/>
        <xdr:cNvPicPr>
          <a:picLocks noChangeAspect="1"/>
        </xdr:cNvPicPr>
      </xdr:nvPicPr>
      <xdr:blipFill>
        <a:blip xmlns:r="http://schemas.openxmlformats.org/officeDocument/2006/relationships" r:embed="rId334"/>
        <a:srcRect/>
        <a:stretch>
          <a:fillRect/>
        </a:stretch>
      </xdr:blipFill>
      <xdr:spPr bwMode="auto">
        <a:xfrm>
          <a:off x="16440150" y="743892975"/>
          <a:ext cx="1181100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604</xdr:row>
      <xdr:rowOff>1057275</xdr:rowOff>
    </xdr:from>
    <xdr:to>
      <xdr:col>13</xdr:col>
      <xdr:colOff>1095375</xdr:colOff>
      <xdr:row>605</xdr:row>
      <xdr:rowOff>1085850</xdr:rowOff>
    </xdr:to>
    <xdr:pic>
      <xdr:nvPicPr>
        <xdr:cNvPr id="2422" name="1370 Imagen"/>
        <xdr:cNvPicPr>
          <a:picLocks noChangeAspect="1"/>
        </xdr:cNvPicPr>
      </xdr:nvPicPr>
      <xdr:blipFill>
        <a:blip xmlns:r="http://schemas.openxmlformats.org/officeDocument/2006/relationships" r:embed="rId335"/>
        <a:srcRect/>
        <a:stretch>
          <a:fillRect/>
        </a:stretch>
      </xdr:blipFill>
      <xdr:spPr bwMode="auto">
        <a:xfrm>
          <a:off x="16440150" y="744988350"/>
          <a:ext cx="1076325" cy="11239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607</xdr:row>
      <xdr:rowOff>38100</xdr:rowOff>
    </xdr:from>
    <xdr:to>
      <xdr:col>13</xdr:col>
      <xdr:colOff>1076325</xdr:colOff>
      <xdr:row>607</xdr:row>
      <xdr:rowOff>1095375</xdr:rowOff>
    </xdr:to>
    <xdr:pic>
      <xdr:nvPicPr>
        <xdr:cNvPr id="2423" name="1372 Imagen"/>
        <xdr:cNvPicPr>
          <a:picLocks noChangeAspect="1"/>
        </xdr:cNvPicPr>
      </xdr:nvPicPr>
      <xdr:blipFill>
        <a:blip xmlns:r="http://schemas.openxmlformats.org/officeDocument/2006/relationships" r:embed="rId336"/>
        <a:srcRect/>
        <a:stretch>
          <a:fillRect/>
        </a:stretch>
      </xdr:blipFill>
      <xdr:spPr bwMode="auto">
        <a:xfrm>
          <a:off x="16421100" y="747255300"/>
          <a:ext cx="1076325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610</xdr:row>
      <xdr:rowOff>0</xdr:rowOff>
    </xdr:from>
    <xdr:to>
      <xdr:col>13</xdr:col>
      <xdr:colOff>1133475</xdr:colOff>
      <xdr:row>610</xdr:row>
      <xdr:rowOff>1057275</xdr:rowOff>
    </xdr:to>
    <xdr:pic>
      <xdr:nvPicPr>
        <xdr:cNvPr id="2424" name="2111 Imagen"/>
        <xdr:cNvPicPr>
          <a:picLocks noChangeAspect="1"/>
        </xdr:cNvPicPr>
      </xdr:nvPicPr>
      <xdr:blipFill>
        <a:blip xmlns:r="http://schemas.openxmlformats.org/officeDocument/2006/relationships" r:embed="rId337"/>
        <a:srcRect/>
        <a:stretch>
          <a:fillRect/>
        </a:stretch>
      </xdr:blipFill>
      <xdr:spPr bwMode="auto">
        <a:xfrm>
          <a:off x="16421100" y="750503325"/>
          <a:ext cx="1133475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614</xdr:row>
      <xdr:rowOff>38100</xdr:rowOff>
    </xdr:from>
    <xdr:to>
      <xdr:col>13</xdr:col>
      <xdr:colOff>866775</xdr:colOff>
      <xdr:row>615</xdr:row>
      <xdr:rowOff>19050</xdr:rowOff>
    </xdr:to>
    <xdr:pic>
      <xdr:nvPicPr>
        <xdr:cNvPr id="2425" name="2114 Imagen"/>
        <xdr:cNvPicPr>
          <a:picLocks noChangeAspect="1"/>
        </xdr:cNvPicPr>
      </xdr:nvPicPr>
      <xdr:blipFill>
        <a:blip xmlns:r="http://schemas.openxmlformats.org/officeDocument/2006/relationships" r:embed="rId338"/>
        <a:srcRect/>
        <a:stretch>
          <a:fillRect/>
        </a:stretch>
      </xdr:blipFill>
      <xdr:spPr bwMode="auto">
        <a:xfrm>
          <a:off x="16421100" y="754922925"/>
          <a:ext cx="8667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615</xdr:row>
      <xdr:rowOff>66675</xdr:rowOff>
    </xdr:from>
    <xdr:to>
      <xdr:col>13</xdr:col>
      <xdr:colOff>942975</xdr:colOff>
      <xdr:row>615</xdr:row>
      <xdr:rowOff>981075</xdr:rowOff>
    </xdr:to>
    <xdr:pic>
      <xdr:nvPicPr>
        <xdr:cNvPr id="2426" name="2116 Imagen"/>
        <xdr:cNvPicPr>
          <a:picLocks noChangeAspect="1"/>
        </xdr:cNvPicPr>
      </xdr:nvPicPr>
      <xdr:blipFill>
        <a:blip xmlns:r="http://schemas.openxmlformats.org/officeDocument/2006/relationships" r:embed="rId339"/>
        <a:srcRect/>
        <a:stretch>
          <a:fillRect/>
        </a:stretch>
      </xdr:blipFill>
      <xdr:spPr bwMode="auto">
        <a:xfrm>
          <a:off x="16421100" y="756046875"/>
          <a:ext cx="942975" cy="914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616</xdr:row>
      <xdr:rowOff>66675</xdr:rowOff>
    </xdr:from>
    <xdr:to>
      <xdr:col>13</xdr:col>
      <xdr:colOff>828675</xdr:colOff>
      <xdr:row>616</xdr:row>
      <xdr:rowOff>857250</xdr:rowOff>
    </xdr:to>
    <xdr:pic>
      <xdr:nvPicPr>
        <xdr:cNvPr id="2427" name="2118 Imagen"/>
        <xdr:cNvPicPr>
          <a:picLocks noChangeAspect="1"/>
        </xdr:cNvPicPr>
      </xdr:nvPicPr>
      <xdr:blipFill>
        <a:blip xmlns:r="http://schemas.openxmlformats.org/officeDocument/2006/relationships" r:embed="rId340"/>
        <a:srcRect/>
        <a:stretch>
          <a:fillRect/>
        </a:stretch>
      </xdr:blipFill>
      <xdr:spPr bwMode="auto">
        <a:xfrm>
          <a:off x="16421100" y="757142250"/>
          <a:ext cx="828675" cy="790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618</xdr:row>
      <xdr:rowOff>66675</xdr:rowOff>
    </xdr:from>
    <xdr:to>
      <xdr:col>13</xdr:col>
      <xdr:colOff>1066800</xdr:colOff>
      <xdr:row>618</xdr:row>
      <xdr:rowOff>1047750</xdr:rowOff>
    </xdr:to>
    <xdr:pic>
      <xdr:nvPicPr>
        <xdr:cNvPr id="2428" name="2120 Imagen"/>
        <xdr:cNvPicPr>
          <a:picLocks noChangeAspect="1"/>
        </xdr:cNvPicPr>
      </xdr:nvPicPr>
      <xdr:blipFill>
        <a:blip xmlns:r="http://schemas.openxmlformats.org/officeDocument/2006/relationships" r:embed="rId341"/>
        <a:srcRect/>
        <a:stretch>
          <a:fillRect/>
        </a:stretch>
      </xdr:blipFill>
      <xdr:spPr bwMode="auto">
        <a:xfrm>
          <a:off x="16421100" y="759333000"/>
          <a:ext cx="1066800" cy="981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619</xdr:row>
      <xdr:rowOff>66675</xdr:rowOff>
    </xdr:from>
    <xdr:to>
      <xdr:col>13</xdr:col>
      <xdr:colOff>885825</xdr:colOff>
      <xdr:row>619</xdr:row>
      <xdr:rowOff>904875</xdr:rowOff>
    </xdr:to>
    <xdr:pic>
      <xdr:nvPicPr>
        <xdr:cNvPr id="2429" name="2121 Imagen"/>
        <xdr:cNvPicPr>
          <a:picLocks noChangeAspect="1"/>
        </xdr:cNvPicPr>
      </xdr:nvPicPr>
      <xdr:blipFill>
        <a:blip xmlns:r="http://schemas.openxmlformats.org/officeDocument/2006/relationships" r:embed="rId342"/>
        <a:srcRect/>
        <a:stretch>
          <a:fillRect/>
        </a:stretch>
      </xdr:blipFill>
      <xdr:spPr bwMode="auto">
        <a:xfrm>
          <a:off x="16421100" y="760428375"/>
          <a:ext cx="885825" cy="838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620</xdr:row>
      <xdr:rowOff>66675</xdr:rowOff>
    </xdr:from>
    <xdr:to>
      <xdr:col>13</xdr:col>
      <xdr:colOff>1209675</xdr:colOff>
      <xdr:row>620</xdr:row>
      <xdr:rowOff>990600</xdr:rowOff>
    </xdr:to>
    <xdr:pic>
      <xdr:nvPicPr>
        <xdr:cNvPr id="2430" name="2122 Imagen"/>
        <xdr:cNvPicPr>
          <a:picLocks noChangeAspect="1"/>
        </xdr:cNvPicPr>
      </xdr:nvPicPr>
      <xdr:blipFill>
        <a:blip xmlns:r="http://schemas.openxmlformats.org/officeDocument/2006/relationships" r:embed="rId343"/>
        <a:srcRect/>
        <a:stretch>
          <a:fillRect/>
        </a:stretch>
      </xdr:blipFill>
      <xdr:spPr bwMode="auto">
        <a:xfrm>
          <a:off x="16421100" y="761523750"/>
          <a:ext cx="1209675" cy="923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621</xdr:row>
      <xdr:rowOff>95250</xdr:rowOff>
    </xdr:from>
    <xdr:to>
      <xdr:col>13</xdr:col>
      <xdr:colOff>1019175</xdr:colOff>
      <xdr:row>621</xdr:row>
      <xdr:rowOff>1000125</xdr:rowOff>
    </xdr:to>
    <xdr:pic>
      <xdr:nvPicPr>
        <xdr:cNvPr id="2431" name="2123 Imagen"/>
        <xdr:cNvPicPr>
          <a:picLocks noChangeAspect="1"/>
        </xdr:cNvPicPr>
      </xdr:nvPicPr>
      <xdr:blipFill>
        <a:blip xmlns:r="http://schemas.openxmlformats.org/officeDocument/2006/relationships" r:embed="rId344"/>
        <a:srcRect/>
        <a:stretch>
          <a:fillRect/>
        </a:stretch>
      </xdr:blipFill>
      <xdr:spPr bwMode="auto">
        <a:xfrm>
          <a:off x="16421100" y="762647700"/>
          <a:ext cx="1019175" cy="904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625</xdr:row>
      <xdr:rowOff>142875</xdr:rowOff>
    </xdr:from>
    <xdr:to>
      <xdr:col>13</xdr:col>
      <xdr:colOff>1123950</xdr:colOff>
      <xdr:row>625</xdr:row>
      <xdr:rowOff>990600</xdr:rowOff>
    </xdr:to>
    <xdr:pic>
      <xdr:nvPicPr>
        <xdr:cNvPr id="2432" name="2124 Imagen"/>
        <xdr:cNvPicPr>
          <a:picLocks noChangeAspect="1"/>
        </xdr:cNvPicPr>
      </xdr:nvPicPr>
      <xdr:blipFill>
        <a:blip xmlns:r="http://schemas.openxmlformats.org/officeDocument/2006/relationships" r:embed="rId345"/>
        <a:srcRect/>
        <a:stretch>
          <a:fillRect/>
        </a:stretch>
      </xdr:blipFill>
      <xdr:spPr bwMode="auto">
        <a:xfrm>
          <a:off x="16468725" y="764590800"/>
          <a:ext cx="1076325" cy="847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626</xdr:row>
      <xdr:rowOff>38100</xdr:rowOff>
    </xdr:from>
    <xdr:to>
      <xdr:col>14</xdr:col>
      <xdr:colOff>19050</xdr:colOff>
      <xdr:row>626</xdr:row>
      <xdr:rowOff>1028700</xdr:rowOff>
    </xdr:to>
    <xdr:pic>
      <xdr:nvPicPr>
        <xdr:cNvPr id="2433" name="2125 Imagen"/>
        <xdr:cNvPicPr>
          <a:picLocks noChangeAspect="1"/>
        </xdr:cNvPicPr>
      </xdr:nvPicPr>
      <xdr:blipFill>
        <a:blip xmlns:r="http://schemas.openxmlformats.org/officeDocument/2006/relationships" r:embed="rId346"/>
        <a:srcRect/>
        <a:stretch>
          <a:fillRect/>
        </a:stretch>
      </xdr:blipFill>
      <xdr:spPr bwMode="auto">
        <a:xfrm>
          <a:off x="16421100" y="765590925"/>
          <a:ext cx="1438275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627</xdr:row>
      <xdr:rowOff>38100</xdr:rowOff>
    </xdr:from>
    <xdr:to>
      <xdr:col>13</xdr:col>
      <xdr:colOff>1219200</xdr:colOff>
      <xdr:row>627</xdr:row>
      <xdr:rowOff>1028700</xdr:rowOff>
    </xdr:to>
    <xdr:pic>
      <xdr:nvPicPr>
        <xdr:cNvPr id="2434" name="2126 Imagen"/>
        <xdr:cNvPicPr>
          <a:picLocks noChangeAspect="1"/>
        </xdr:cNvPicPr>
      </xdr:nvPicPr>
      <xdr:blipFill>
        <a:blip xmlns:r="http://schemas.openxmlformats.org/officeDocument/2006/relationships" r:embed="rId347"/>
        <a:srcRect/>
        <a:stretch>
          <a:fillRect/>
        </a:stretch>
      </xdr:blipFill>
      <xdr:spPr bwMode="auto">
        <a:xfrm>
          <a:off x="16421100" y="766695825"/>
          <a:ext cx="1219200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629</xdr:row>
      <xdr:rowOff>85725</xdr:rowOff>
    </xdr:from>
    <xdr:to>
      <xdr:col>13</xdr:col>
      <xdr:colOff>1323975</xdr:colOff>
      <xdr:row>629</xdr:row>
      <xdr:rowOff>1009650</xdr:rowOff>
    </xdr:to>
    <xdr:pic>
      <xdr:nvPicPr>
        <xdr:cNvPr id="2435" name="2132 Imagen"/>
        <xdr:cNvPicPr>
          <a:picLocks noChangeAspect="1"/>
        </xdr:cNvPicPr>
      </xdr:nvPicPr>
      <xdr:blipFill>
        <a:blip xmlns:r="http://schemas.openxmlformats.org/officeDocument/2006/relationships" r:embed="rId348"/>
        <a:srcRect/>
        <a:stretch>
          <a:fillRect/>
        </a:stretch>
      </xdr:blipFill>
      <xdr:spPr bwMode="auto">
        <a:xfrm>
          <a:off x="16421100" y="768953250"/>
          <a:ext cx="1323975" cy="923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630</xdr:row>
      <xdr:rowOff>38100</xdr:rowOff>
    </xdr:from>
    <xdr:to>
      <xdr:col>14</xdr:col>
      <xdr:colOff>114300</xdr:colOff>
      <xdr:row>630</xdr:row>
      <xdr:rowOff>1066800</xdr:rowOff>
    </xdr:to>
    <xdr:pic>
      <xdr:nvPicPr>
        <xdr:cNvPr id="2436" name="2134 Imagen"/>
        <xdr:cNvPicPr>
          <a:picLocks noChangeAspect="1"/>
        </xdr:cNvPicPr>
      </xdr:nvPicPr>
      <xdr:blipFill>
        <a:blip xmlns:r="http://schemas.openxmlformats.org/officeDocument/2006/relationships" r:embed="rId349"/>
        <a:srcRect/>
        <a:stretch>
          <a:fillRect/>
        </a:stretch>
      </xdr:blipFill>
      <xdr:spPr bwMode="auto">
        <a:xfrm>
          <a:off x="16421100" y="770010525"/>
          <a:ext cx="1533525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631</xdr:row>
      <xdr:rowOff>38100</xdr:rowOff>
    </xdr:from>
    <xdr:to>
      <xdr:col>14</xdr:col>
      <xdr:colOff>152400</xdr:colOff>
      <xdr:row>631</xdr:row>
      <xdr:rowOff>1057275</xdr:rowOff>
    </xdr:to>
    <xdr:pic>
      <xdr:nvPicPr>
        <xdr:cNvPr id="2437" name="2135 Imagen"/>
        <xdr:cNvPicPr>
          <a:picLocks noChangeAspect="1"/>
        </xdr:cNvPicPr>
      </xdr:nvPicPr>
      <xdr:blipFill>
        <a:blip xmlns:r="http://schemas.openxmlformats.org/officeDocument/2006/relationships" r:embed="rId350"/>
        <a:srcRect/>
        <a:stretch>
          <a:fillRect/>
        </a:stretch>
      </xdr:blipFill>
      <xdr:spPr bwMode="auto">
        <a:xfrm>
          <a:off x="16421100" y="771115425"/>
          <a:ext cx="1571625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632</xdr:row>
      <xdr:rowOff>66675</xdr:rowOff>
    </xdr:from>
    <xdr:to>
      <xdr:col>13</xdr:col>
      <xdr:colOff>1266825</xdr:colOff>
      <xdr:row>632</xdr:row>
      <xdr:rowOff>1047750</xdr:rowOff>
    </xdr:to>
    <xdr:pic>
      <xdr:nvPicPr>
        <xdr:cNvPr id="2438" name="2136 Imagen"/>
        <xdr:cNvPicPr>
          <a:picLocks noChangeAspect="1"/>
        </xdr:cNvPicPr>
      </xdr:nvPicPr>
      <xdr:blipFill>
        <a:blip xmlns:r="http://schemas.openxmlformats.org/officeDocument/2006/relationships" r:embed="rId351"/>
        <a:srcRect/>
        <a:stretch>
          <a:fillRect/>
        </a:stretch>
      </xdr:blipFill>
      <xdr:spPr bwMode="auto">
        <a:xfrm>
          <a:off x="16421100" y="772248900"/>
          <a:ext cx="1266825" cy="981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633</xdr:row>
      <xdr:rowOff>57150</xdr:rowOff>
    </xdr:from>
    <xdr:to>
      <xdr:col>13</xdr:col>
      <xdr:colOff>1028700</xdr:colOff>
      <xdr:row>633</xdr:row>
      <xdr:rowOff>1066800</xdr:rowOff>
    </xdr:to>
    <xdr:pic>
      <xdr:nvPicPr>
        <xdr:cNvPr id="2439" name="2139 Imagen"/>
        <xdr:cNvPicPr>
          <a:picLocks noChangeAspect="1"/>
        </xdr:cNvPicPr>
      </xdr:nvPicPr>
      <xdr:blipFill>
        <a:blip xmlns:r="http://schemas.openxmlformats.org/officeDocument/2006/relationships" r:embed="rId352"/>
        <a:srcRect/>
        <a:stretch>
          <a:fillRect/>
        </a:stretch>
      </xdr:blipFill>
      <xdr:spPr bwMode="auto">
        <a:xfrm>
          <a:off x="16421100" y="773344275"/>
          <a:ext cx="10287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634</xdr:row>
      <xdr:rowOff>66675</xdr:rowOff>
    </xdr:from>
    <xdr:to>
      <xdr:col>13</xdr:col>
      <xdr:colOff>1257300</xdr:colOff>
      <xdr:row>634</xdr:row>
      <xdr:rowOff>1076325</xdr:rowOff>
    </xdr:to>
    <xdr:pic>
      <xdr:nvPicPr>
        <xdr:cNvPr id="2440" name="2140 Imagen"/>
        <xdr:cNvPicPr>
          <a:picLocks noChangeAspect="1"/>
        </xdr:cNvPicPr>
      </xdr:nvPicPr>
      <xdr:blipFill>
        <a:blip xmlns:r="http://schemas.openxmlformats.org/officeDocument/2006/relationships" r:embed="rId353"/>
        <a:srcRect/>
        <a:stretch>
          <a:fillRect/>
        </a:stretch>
      </xdr:blipFill>
      <xdr:spPr bwMode="auto">
        <a:xfrm>
          <a:off x="16421100" y="774458700"/>
          <a:ext cx="12573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635</xdr:row>
      <xdr:rowOff>38100</xdr:rowOff>
    </xdr:from>
    <xdr:to>
      <xdr:col>13</xdr:col>
      <xdr:colOff>1257300</xdr:colOff>
      <xdr:row>635</xdr:row>
      <xdr:rowOff>1095375</xdr:rowOff>
    </xdr:to>
    <xdr:pic>
      <xdr:nvPicPr>
        <xdr:cNvPr id="2441" name="2141 Imagen"/>
        <xdr:cNvPicPr>
          <a:picLocks noChangeAspect="1"/>
        </xdr:cNvPicPr>
      </xdr:nvPicPr>
      <xdr:blipFill>
        <a:blip xmlns:r="http://schemas.openxmlformats.org/officeDocument/2006/relationships" r:embed="rId354"/>
        <a:srcRect/>
        <a:stretch>
          <a:fillRect/>
        </a:stretch>
      </xdr:blipFill>
      <xdr:spPr bwMode="auto">
        <a:xfrm>
          <a:off x="16421100" y="775535025"/>
          <a:ext cx="1257300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636</xdr:row>
      <xdr:rowOff>38100</xdr:rowOff>
    </xdr:from>
    <xdr:to>
      <xdr:col>13</xdr:col>
      <xdr:colOff>1295400</xdr:colOff>
      <xdr:row>636</xdr:row>
      <xdr:rowOff>1057275</xdr:rowOff>
    </xdr:to>
    <xdr:pic>
      <xdr:nvPicPr>
        <xdr:cNvPr id="2442" name="Picture 29"/>
        <xdr:cNvPicPr preferRelativeResize="0">
          <a:picLocks noChangeArrowheads="1"/>
        </xdr:cNvPicPr>
      </xdr:nvPicPr>
      <xdr:blipFill>
        <a:blip xmlns:r="http://schemas.openxmlformats.org/officeDocument/2006/relationships" r:embed="rId355"/>
        <a:srcRect/>
        <a:stretch>
          <a:fillRect/>
        </a:stretch>
      </xdr:blipFill>
      <xdr:spPr bwMode="auto">
        <a:xfrm>
          <a:off x="16421100" y="776639925"/>
          <a:ext cx="1295400" cy="10191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637</xdr:row>
      <xdr:rowOff>47625</xdr:rowOff>
    </xdr:from>
    <xdr:to>
      <xdr:col>13</xdr:col>
      <xdr:colOff>1295400</xdr:colOff>
      <xdr:row>637</xdr:row>
      <xdr:rowOff>1066800</xdr:rowOff>
    </xdr:to>
    <xdr:pic>
      <xdr:nvPicPr>
        <xdr:cNvPr id="2443" name="2142 Imagen"/>
        <xdr:cNvPicPr>
          <a:picLocks noChangeAspect="1"/>
        </xdr:cNvPicPr>
      </xdr:nvPicPr>
      <xdr:blipFill>
        <a:blip xmlns:r="http://schemas.openxmlformats.org/officeDocument/2006/relationships" r:embed="rId356"/>
        <a:srcRect/>
        <a:stretch>
          <a:fillRect/>
        </a:stretch>
      </xdr:blipFill>
      <xdr:spPr bwMode="auto">
        <a:xfrm>
          <a:off x="16421100" y="777754350"/>
          <a:ext cx="1295400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638</xdr:row>
      <xdr:rowOff>38100</xdr:rowOff>
    </xdr:from>
    <xdr:to>
      <xdr:col>13</xdr:col>
      <xdr:colOff>1266825</xdr:colOff>
      <xdr:row>638</xdr:row>
      <xdr:rowOff>1095375</xdr:rowOff>
    </xdr:to>
    <xdr:pic>
      <xdr:nvPicPr>
        <xdr:cNvPr id="2444" name="1377 Imagen"/>
        <xdr:cNvPicPr>
          <a:picLocks noChangeAspect="1"/>
        </xdr:cNvPicPr>
      </xdr:nvPicPr>
      <xdr:blipFill>
        <a:blip xmlns:r="http://schemas.openxmlformats.org/officeDocument/2006/relationships" r:embed="rId357"/>
        <a:srcRect/>
        <a:stretch>
          <a:fillRect/>
        </a:stretch>
      </xdr:blipFill>
      <xdr:spPr bwMode="auto">
        <a:xfrm>
          <a:off x="16421100" y="778849725"/>
          <a:ext cx="1266825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639</xdr:row>
      <xdr:rowOff>47625</xdr:rowOff>
    </xdr:from>
    <xdr:to>
      <xdr:col>13</xdr:col>
      <xdr:colOff>1257300</xdr:colOff>
      <xdr:row>639</xdr:row>
      <xdr:rowOff>1066800</xdr:rowOff>
    </xdr:to>
    <xdr:pic>
      <xdr:nvPicPr>
        <xdr:cNvPr id="2445" name="1378 Imagen"/>
        <xdr:cNvPicPr>
          <a:picLocks noChangeAspect="1"/>
        </xdr:cNvPicPr>
      </xdr:nvPicPr>
      <xdr:blipFill>
        <a:blip xmlns:r="http://schemas.openxmlformats.org/officeDocument/2006/relationships" r:embed="rId358"/>
        <a:srcRect/>
        <a:stretch>
          <a:fillRect/>
        </a:stretch>
      </xdr:blipFill>
      <xdr:spPr bwMode="auto">
        <a:xfrm>
          <a:off x="16421100" y="779964150"/>
          <a:ext cx="1257300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640</xdr:row>
      <xdr:rowOff>38100</xdr:rowOff>
    </xdr:from>
    <xdr:to>
      <xdr:col>13</xdr:col>
      <xdr:colOff>1295400</xdr:colOff>
      <xdr:row>640</xdr:row>
      <xdr:rowOff>1104900</xdr:rowOff>
    </xdr:to>
    <xdr:pic>
      <xdr:nvPicPr>
        <xdr:cNvPr id="2446" name="1379 Imagen"/>
        <xdr:cNvPicPr>
          <a:picLocks noChangeAspect="1"/>
        </xdr:cNvPicPr>
      </xdr:nvPicPr>
      <xdr:blipFill>
        <a:blip xmlns:r="http://schemas.openxmlformats.org/officeDocument/2006/relationships" r:embed="rId359"/>
        <a:srcRect/>
        <a:stretch>
          <a:fillRect/>
        </a:stretch>
      </xdr:blipFill>
      <xdr:spPr bwMode="auto">
        <a:xfrm>
          <a:off x="16421100" y="781059525"/>
          <a:ext cx="1295400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641</xdr:row>
      <xdr:rowOff>66675</xdr:rowOff>
    </xdr:from>
    <xdr:to>
      <xdr:col>13</xdr:col>
      <xdr:colOff>1104900</xdr:colOff>
      <xdr:row>641</xdr:row>
      <xdr:rowOff>1047750</xdr:rowOff>
    </xdr:to>
    <xdr:pic>
      <xdr:nvPicPr>
        <xdr:cNvPr id="2447" name="1380 Imagen"/>
        <xdr:cNvPicPr>
          <a:picLocks noChangeAspect="1"/>
        </xdr:cNvPicPr>
      </xdr:nvPicPr>
      <xdr:blipFill>
        <a:blip xmlns:r="http://schemas.openxmlformats.org/officeDocument/2006/relationships" r:embed="rId360"/>
        <a:srcRect/>
        <a:stretch>
          <a:fillRect/>
        </a:stretch>
      </xdr:blipFill>
      <xdr:spPr bwMode="auto">
        <a:xfrm>
          <a:off x="16421100" y="782193000"/>
          <a:ext cx="1104900" cy="981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642</xdr:row>
      <xdr:rowOff>66675</xdr:rowOff>
    </xdr:from>
    <xdr:to>
      <xdr:col>13</xdr:col>
      <xdr:colOff>1104900</xdr:colOff>
      <xdr:row>642</xdr:row>
      <xdr:rowOff>1047750</xdr:rowOff>
    </xdr:to>
    <xdr:pic>
      <xdr:nvPicPr>
        <xdr:cNvPr id="2448" name="1381 Imagen"/>
        <xdr:cNvPicPr>
          <a:picLocks noChangeAspect="1"/>
        </xdr:cNvPicPr>
      </xdr:nvPicPr>
      <xdr:blipFill>
        <a:blip xmlns:r="http://schemas.openxmlformats.org/officeDocument/2006/relationships" r:embed="rId360"/>
        <a:srcRect/>
        <a:stretch>
          <a:fillRect/>
        </a:stretch>
      </xdr:blipFill>
      <xdr:spPr bwMode="auto">
        <a:xfrm>
          <a:off x="16421100" y="783297900"/>
          <a:ext cx="1104900" cy="981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643</xdr:row>
      <xdr:rowOff>66675</xdr:rowOff>
    </xdr:from>
    <xdr:to>
      <xdr:col>13</xdr:col>
      <xdr:colOff>1085850</xdr:colOff>
      <xdr:row>643</xdr:row>
      <xdr:rowOff>1009650</xdr:rowOff>
    </xdr:to>
    <xdr:pic>
      <xdr:nvPicPr>
        <xdr:cNvPr id="2449" name="1382 Imagen"/>
        <xdr:cNvPicPr>
          <a:picLocks noChangeAspect="1"/>
        </xdr:cNvPicPr>
      </xdr:nvPicPr>
      <xdr:blipFill>
        <a:blip xmlns:r="http://schemas.openxmlformats.org/officeDocument/2006/relationships" r:embed="rId361"/>
        <a:srcRect/>
        <a:stretch>
          <a:fillRect/>
        </a:stretch>
      </xdr:blipFill>
      <xdr:spPr bwMode="auto">
        <a:xfrm>
          <a:off x="16421100" y="784402800"/>
          <a:ext cx="1085850" cy="942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644</xdr:row>
      <xdr:rowOff>66675</xdr:rowOff>
    </xdr:from>
    <xdr:to>
      <xdr:col>13</xdr:col>
      <xdr:colOff>1019175</xdr:colOff>
      <xdr:row>644</xdr:row>
      <xdr:rowOff>1009650</xdr:rowOff>
    </xdr:to>
    <xdr:pic>
      <xdr:nvPicPr>
        <xdr:cNvPr id="2450" name="1383 Imagen"/>
        <xdr:cNvPicPr>
          <a:picLocks noChangeAspect="1"/>
        </xdr:cNvPicPr>
      </xdr:nvPicPr>
      <xdr:blipFill>
        <a:blip xmlns:r="http://schemas.openxmlformats.org/officeDocument/2006/relationships" r:embed="rId362"/>
        <a:srcRect/>
        <a:stretch>
          <a:fillRect/>
        </a:stretch>
      </xdr:blipFill>
      <xdr:spPr bwMode="auto">
        <a:xfrm>
          <a:off x="16421100" y="785507700"/>
          <a:ext cx="1019175" cy="942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645</xdr:row>
      <xdr:rowOff>85725</xdr:rowOff>
    </xdr:from>
    <xdr:to>
      <xdr:col>13</xdr:col>
      <xdr:colOff>1104900</xdr:colOff>
      <xdr:row>645</xdr:row>
      <xdr:rowOff>1095375</xdr:rowOff>
    </xdr:to>
    <xdr:pic>
      <xdr:nvPicPr>
        <xdr:cNvPr id="2451" name="1384 Imagen"/>
        <xdr:cNvPicPr>
          <a:picLocks noChangeAspect="1"/>
        </xdr:cNvPicPr>
      </xdr:nvPicPr>
      <xdr:blipFill>
        <a:blip xmlns:r="http://schemas.openxmlformats.org/officeDocument/2006/relationships" r:embed="rId363"/>
        <a:srcRect/>
        <a:stretch>
          <a:fillRect/>
        </a:stretch>
      </xdr:blipFill>
      <xdr:spPr bwMode="auto">
        <a:xfrm>
          <a:off x="16421100" y="786631650"/>
          <a:ext cx="11049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646</xdr:row>
      <xdr:rowOff>95250</xdr:rowOff>
    </xdr:from>
    <xdr:to>
      <xdr:col>13</xdr:col>
      <xdr:colOff>1123950</xdr:colOff>
      <xdr:row>646</xdr:row>
      <xdr:rowOff>1000125</xdr:rowOff>
    </xdr:to>
    <xdr:pic>
      <xdr:nvPicPr>
        <xdr:cNvPr id="2452" name="1385 Imagen"/>
        <xdr:cNvPicPr>
          <a:picLocks noChangeAspect="1"/>
        </xdr:cNvPicPr>
      </xdr:nvPicPr>
      <xdr:blipFill>
        <a:blip xmlns:r="http://schemas.openxmlformats.org/officeDocument/2006/relationships" r:embed="rId363"/>
        <a:srcRect/>
        <a:stretch>
          <a:fillRect/>
        </a:stretch>
      </xdr:blipFill>
      <xdr:spPr bwMode="auto">
        <a:xfrm>
          <a:off x="16421100" y="787746075"/>
          <a:ext cx="1123950" cy="904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647</xdr:row>
      <xdr:rowOff>85725</xdr:rowOff>
    </xdr:from>
    <xdr:to>
      <xdr:col>13</xdr:col>
      <xdr:colOff>1038225</xdr:colOff>
      <xdr:row>647</xdr:row>
      <xdr:rowOff>1009650</xdr:rowOff>
    </xdr:to>
    <xdr:pic>
      <xdr:nvPicPr>
        <xdr:cNvPr id="2453" name="1386 Imagen"/>
        <xdr:cNvPicPr>
          <a:picLocks noChangeAspect="1"/>
        </xdr:cNvPicPr>
      </xdr:nvPicPr>
      <xdr:blipFill>
        <a:blip xmlns:r="http://schemas.openxmlformats.org/officeDocument/2006/relationships" r:embed="rId364"/>
        <a:srcRect/>
        <a:stretch>
          <a:fillRect/>
        </a:stretch>
      </xdr:blipFill>
      <xdr:spPr bwMode="auto">
        <a:xfrm>
          <a:off x="16421100" y="788841450"/>
          <a:ext cx="1038225" cy="923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648</xdr:row>
      <xdr:rowOff>85725</xdr:rowOff>
    </xdr:from>
    <xdr:to>
      <xdr:col>13</xdr:col>
      <xdr:colOff>1085850</xdr:colOff>
      <xdr:row>648</xdr:row>
      <xdr:rowOff>1038225</xdr:rowOff>
    </xdr:to>
    <xdr:pic>
      <xdr:nvPicPr>
        <xdr:cNvPr id="2454" name="1388 Imagen"/>
        <xdr:cNvPicPr>
          <a:picLocks noChangeAspect="1"/>
        </xdr:cNvPicPr>
      </xdr:nvPicPr>
      <xdr:blipFill>
        <a:blip xmlns:r="http://schemas.openxmlformats.org/officeDocument/2006/relationships" r:embed="rId365"/>
        <a:srcRect/>
        <a:stretch>
          <a:fillRect/>
        </a:stretch>
      </xdr:blipFill>
      <xdr:spPr bwMode="auto">
        <a:xfrm>
          <a:off x="16421100" y="789946350"/>
          <a:ext cx="1085850" cy="9525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649</xdr:row>
      <xdr:rowOff>95250</xdr:rowOff>
    </xdr:from>
    <xdr:to>
      <xdr:col>13</xdr:col>
      <xdr:colOff>1019175</xdr:colOff>
      <xdr:row>649</xdr:row>
      <xdr:rowOff>1009650</xdr:rowOff>
    </xdr:to>
    <xdr:pic>
      <xdr:nvPicPr>
        <xdr:cNvPr id="2455" name="1387 Imagen"/>
        <xdr:cNvPicPr>
          <a:picLocks noChangeAspect="1"/>
        </xdr:cNvPicPr>
      </xdr:nvPicPr>
      <xdr:blipFill>
        <a:blip xmlns:r="http://schemas.openxmlformats.org/officeDocument/2006/relationships" r:embed="rId366"/>
        <a:srcRect/>
        <a:stretch>
          <a:fillRect/>
        </a:stretch>
      </xdr:blipFill>
      <xdr:spPr bwMode="auto">
        <a:xfrm>
          <a:off x="16421100" y="791060775"/>
          <a:ext cx="1019175" cy="914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653</xdr:row>
      <xdr:rowOff>85725</xdr:rowOff>
    </xdr:from>
    <xdr:to>
      <xdr:col>14</xdr:col>
      <xdr:colOff>57150</xdr:colOff>
      <xdr:row>653</xdr:row>
      <xdr:rowOff>1038225</xdr:rowOff>
    </xdr:to>
    <xdr:pic>
      <xdr:nvPicPr>
        <xdr:cNvPr id="2456" name="1389 Imagen"/>
        <xdr:cNvPicPr>
          <a:picLocks noChangeAspect="1"/>
        </xdr:cNvPicPr>
      </xdr:nvPicPr>
      <xdr:blipFill>
        <a:blip xmlns:r="http://schemas.openxmlformats.org/officeDocument/2006/relationships" r:embed="rId367"/>
        <a:srcRect/>
        <a:stretch>
          <a:fillRect/>
        </a:stretch>
      </xdr:blipFill>
      <xdr:spPr bwMode="auto">
        <a:xfrm>
          <a:off x="16421100" y="795470850"/>
          <a:ext cx="1476375" cy="9525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655</xdr:row>
      <xdr:rowOff>66675</xdr:rowOff>
    </xdr:from>
    <xdr:to>
      <xdr:col>13</xdr:col>
      <xdr:colOff>1123950</xdr:colOff>
      <xdr:row>655</xdr:row>
      <xdr:rowOff>1066800</xdr:rowOff>
    </xdr:to>
    <xdr:pic>
      <xdr:nvPicPr>
        <xdr:cNvPr id="2457" name="1391 Imagen"/>
        <xdr:cNvPicPr>
          <a:picLocks noChangeAspect="1"/>
        </xdr:cNvPicPr>
      </xdr:nvPicPr>
      <xdr:blipFill>
        <a:blip xmlns:r="http://schemas.openxmlformats.org/officeDocument/2006/relationships" r:embed="rId368"/>
        <a:srcRect/>
        <a:stretch>
          <a:fillRect/>
        </a:stretch>
      </xdr:blipFill>
      <xdr:spPr bwMode="auto">
        <a:xfrm>
          <a:off x="16421100" y="797661600"/>
          <a:ext cx="1123950" cy="1000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657</xdr:row>
      <xdr:rowOff>161925</xdr:rowOff>
    </xdr:from>
    <xdr:to>
      <xdr:col>13</xdr:col>
      <xdr:colOff>1247775</xdr:colOff>
      <xdr:row>657</xdr:row>
      <xdr:rowOff>952500</xdr:rowOff>
    </xdr:to>
    <xdr:pic>
      <xdr:nvPicPr>
        <xdr:cNvPr id="2458" name="1392 Imagen"/>
        <xdr:cNvPicPr>
          <a:picLocks noChangeAspect="1"/>
        </xdr:cNvPicPr>
      </xdr:nvPicPr>
      <xdr:blipFill>
        <a:blip xmlns:r="http://schemas.openxmlformats.org/officeDocument/2006/relationships" r:embed="rId369"/>
        <a:srcRect/>
        <a:stretch>
          <a:fillRect/>
        </a:stretch>
      </xdr:blipFill>
      <xdr:spPr bwMode="auto">
        <a:xfrm>
          <a:off x="16421100" y="799966650"/>
          <a:ext cx="1247775" cy="790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658</xdr:row>
      <xdr:rowOff>161925</xdr:rowOff>
    </xdr:from>
    <xdr:to>
      <xdr:col>13</xdr:col>
      <xdr:colOff>1314450</xdr:colOff>
      <xdr:row>658</xdr:row>
      <xdr:rowOff>914400</xdr:rowOff>
    </xdr:to>
    <xdr:pic>
      <xdr:nvPicPr>
        <xdr:cNvPr id="2459" name="1393 Imagen"/>
        <xdr:cNvPicPr>
          <a:picLocks noChangeAspect="1"/>
        </xdr:cNvPicPr>
      </xdr:nvPicPr>
      <xdr:blipFill>
        <a:blip xmlns:r="http://schemas.openxmlformats.org/officeDocument/2006/relationships" r:embed="rId370"/>
        <a:srcRect/>
        <a:stretch>
          <a:fillRect/>
        </a:stretch>
      </xdr:blipFill>
      <xdr:spPr bwMode="auto">
        <a:xfrm>
          <a:off x="16421100" y="801071550"/>
          <a:ext cx="1314450" cy="752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661</xdr:row>
      <xdr:rowOff>171450</xdr:rowOff>
    </xdr:from>
    <xdr:to>
      <xdr:col>13</xdr:col>
      <xdr:colOff>1247775</xdr:colOff>
      <xdr:row>661</xdr:row>
      <xdr:rowOff>962025</xdr:rowOff>
    </xdr:to>
    <xdr:pic>
      <xdr:nvPicPr>
        <xdr:cNvPr id="2460" name="1392 Imagen"/>
        <xdr:cNvPicPr>
          <a:picLocks noChangeAspect="1"/>
        </xdr:cNvPicPr>
      </xdr:nvPicPr>
      <xdr:blipFill>
        <a:blip xmlns:r="http://schemas.openxmlformats.org/officeDocument/2006/relationships" r:embed="rId369"/>
        <a:srcRect/>
        <a:stretch>
          <a:fillRect/>
        </a:stretch>
      </xdr:blipFill>
      <xdr:spPr bwMode="auto">
        <a:xfrm>
          <a:off x="16421100" y="804395775"/>
          <a:ext cx="1247775" cy="790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663</xdr:row>
      <xdr:rowOff>0</xdr:rowOff>
    </xdr:from>
    <xdr:to>
      <xdr:col>13</xdr:col>
      <xdr:colOff>1009650</xdr:colOff>
      <xdr:row>664</xdr:row>
      <xdr:rowOff>0</xdr:rowOff>
    </xdr:to>
    <xdr:pic>
      <xdr:nvPicPr>
        <xdr:cNvPr id="2461" name="2152 Imagen"/>
        <xdr:cNvPicPr>
          <a:picLocks noChangeAspect="1"/>
        </xdr:cNvPicPr>
      </xdr:nvPicPr>
      <xdr:blipFill>
        <a:blip xmlns:r="http://schemas.openxmlformats.org/officeDocument/2006/relationships" r:embed="rId371"/>
        <a:srcRect/>
        <a:stretch>
          <a:fillRect/>
        </a:stretch>
      </xdr:blipFill>
      <xdr:spPr bwMode="auto">
        <a:xfrm>
          <a:off x="16421100" y="806434125"/>
          <a:ext cx="1009650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664</xdr:row>
      <xdr:rowOff>66675</xdr:rowOff>
    </xdr:from>
    <xdr:to>
      <xdr:col>13</xdr:col>
      <xdr:colOff>1181100</xdr:colOff>
      <xdr:row>664</xdr:row>
      <xdr:rowOff>1038225</xdr:rowOff>
    </xdr:to>
    <xdr:pic>
      <xdr:nvPicPr>
        <xdr:cNvPr id="2462" name="1396 Imagen"/>
        <xdr:cNvPicPr>
          <a:picLocks noChangeAspect="1"/>
        </xdr:cNvPicPr>
      </xdr:nvPicPr>
      <xdr:blipFill>
        <a:blip xmlns:r="http://schemas.openxmlformats.org/officeDocument/2006/relationships" r:embed="rId372"/>
        <a:srcRect/>
        <a:stretch>
          <a:fillRect/>
        </a:stretch>
      </xdr:blipFill>
      <xdr:spPr bwMode="auto">
        <a:xfrm>
          <a:off x="16421100" y="807605700"/>
          <a:ext cx="1181100" cy="9715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665</xdr:row>
      <xdr:rowOff>66675</xdr:rowOff>
    </xdr:from>
    <xdr:to>
      <xdr:col>13</xdr:col>
      <xdr:colOff>1095375</xdr:colOff>
      <xdr:row>665</xdr:row>
      <xdr:rowOff>1047750</xdr:rowOff>
    </xdr:to>
    <xdr:pic>
      <xdr:nvPicPr>
        <xdr:cNvPr id="2463" name="1402 Imagen"/>
        <xdr:cNvPicPr>
          <a:picLocks noChangeAspect="1"/>
        </xdr:cNvPicPr>
      </xdr:nvPicPr>
      <xdr:blipFill>
        <a:blip xmlns:r="http://schemas.openxmlformats.org/officeDocument/2006/relationships" r:embed="rId373"/>
        <a:srcRect/>
        <a:stretch>
          <a:fillRect/>
        </a:stretch>
      </xdr:blipFill>
      <xdr:spPr bwMode="auto">
        <a:xfrm>
          <a:off x="16421100" y="808710600"/>
          <a:ext cx="1095375" cy="981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666</xdr:row>
      <xdr:rowOff>66675</xdr:rowOff>
    </xdr:from>
    <xdr:to>
      <xdr:col>13</xdr:col>
      <xdr:colOff>1162050</xdr:colOff>
      <xdr:row>666</xdr:row>
      <xdr:rowOff>1095375</xdr:rowOff>
    </xdr:to>
    <xdr:pic>
      <xdr:nvPicPr>
        <xdr:cNvPr id="2464" name="1403 Imagen"/>
        <xdr:cNvPicPr>
          <a:picLocks noChangeAspect="1"/>
        </xdr:cNvPicPr>
      </xdr:nvPicPr>
      <xdr:blipFill>
        <a:blip xmlns:r="http://schemas.openxmlformats.org/officeDocument/2006/relationships" r:embed="rId374"/>
        <a:srcRect/>
        <a:stretch>
          <a:fillRect/>
        </a:stretch>
      </xdr:blipFill>
      <xdr:spPr bwMode="auto">
        <a:xfrm>
          <a:off x="16421100" y="809815500"/>
          <a:ext cx="1162050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667</xdr:row>
      <xdr:rowOff>66675</xdr:rowOff>
    </xdr:from>
    <xdr:to>
      <xdr:col>13</xdr:col>
      <xdr:colOff>1095375</xdr:colOff>
      <xdr:row>667</xdr:row>
      <xdr:rowOff>1057275</xdr:rowOff>
    </xdr:to>
    <xdr:pic>
      <xdr:nvPicPr>
        <xdr:cNvPr id="2465" name="1404 Imagen"/>
        <xdr:cNvPicPr>
          <a:picLocks noChangeAspect="1"/>
        </xdr:cNvPicPr>
      </xdr:nvPicPr>
      <xdr:blipFill>
        <a:blip xmlns:r="http://schemas.openxmlformats.org/officeDocument/2006/relationships" r:embed="rId375"/>
        <a:srcRect/>
        <a:stretch>
          <a:fillRect/>
        </a:stretch>
      </xdr:blipFill>
      <xdr:spPr bwMode="auto">
        <a:xfrm>
          <a:off x="16421100" y="810920400"/>
          <a:ext cx="1095375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668</xdr:row>
      <xdr:rowOff>66675</xdr:rowOff>
    </xdr:from>
    <xdr:to>
      <xdr:col>13</xdr:col>
      <xdr:colOff>1181100</xdr:colOff>
      <xdr:row>668</xdr:row>
      <xdr:rowOff>1076325</xdr:rowOff>
    </xdr:to>
    <xdr:pic>
      <xdr:nvPicPr>
        <xdr:cNvPr id="2466" name="1405 Imagen"/>
        <xdr:cNvPicPr>
          <a:picLocks noChangeAspect="1"/>
        </xdr:cNvPicPr>
      </xdr:nvPicPr>
      <xdr:blipFill>
        <a:blip xmlns:r="http://schemas.openxmlformats.org/officeDocument/2006/relationships" r:embed="rId376"/>
        <a:srcRect/>
        <a:stretch>
          <a:fillRect/>
        </a:stretch>
      </xdr:blipFill>
      <xdr:spPr bwMode="auto">
        <a:xfrm>
          <a:off x="16421100" y="812025300"/>
          <a:ext cx="11811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669</xdr:row>
      <xdr:rowOff>66675</xdr:rowOff>
    </xdr:from>
    <xdr:to>
      <xdr:col>13</xdr:col>
      <xdr:colOff>1104900</xdr:colOff>
      <xdr:row>670</xdr:row>
      <xdr:rowOff>9525</xdr:rowOff>
    </xdr:to>
    <xdr:pic>
      <xdr:nvPicPr>
        <xdr:cNvPr id="2467" name="1406 Imagen"/>
        <xdr:cNvPicPr>
          <a:picLocks noChangeAspect="1"/>
        </xdr:cNvPicPr>
      </xdr:nvPicPr>
      <xdr:blipFill>
        <a:blip xmlns:r="http://schemas.openxmlformats.org/officeDocument/2006/relationships" r:embed="rId377"/>
        <a:srcRect/>
        <a:stretch>
          <a:fillRect/>
        </a:stretch>
      </xdr:blipFill>
      <xdr:spPr bwMode="auto">
        <a:xfrm>
          <a:off x="16421100" y="813130200"/>
          <a:ext cx="1104900" cy="1047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670</xdr:row>
      <xdr:rowOff>66675</xdr:rowOff>
    </xdr:from>
    <xdr:to>
      <xdr:col>13</xdr:col>
      <xdr:colOff>1209675</xdr:colOff>
      <xdr:row>670</xdr:row>
      <xdr:rowOff>1057275</xdr:rowOff>
    </xdr:to>
    <xdr:pic>
      <xdr:nvPicPr>
        <xdr:cNvPr id="2468" name="2143 Imagen"/>
        <xdr:cNvPicPr>
          <a:picLocks noChangeAspect="1"/>
        </xdr:cNvPicPr>
      </xdr:nvPicPr>
      <xdr:blipFill>
        <a:blip xmlns:r="http://schemas.openxmlformats.org/officeDocument/2006/relationships" r:embed="rId378"/>
        <a:srcRect/>
        <a:stretch>
          <a:fillRect/>
        </a:stretch>
      </xdr:blipFill>
      <xdr:spPr bwMode="auto">
        <a:xfrm>
          <a:off x="16421100" y="814235100"/>
          <a:ext cx="1209675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671</xdr:row>
      <xdr:rowOff>47625</xdr:rowOff>
    </xdr:from>
    <xdr:to>
      <xdr:col>13</xdr:col>
      <xdr:colOff>1181100</xdr:colOff>
      <xdr:row>671</xdr:row>
      <xdr:rowOff>1066800</xdr:rowOff>
    </xdr:to>
    <xdr:pic>
      <xdr:nvPicPr>
        <xdr:cNvPr id="2469" name="2147 Imagen"/>
        <xdr:cNvPicPr>
          <a:picLocks noChangeAspect="1"/>
        </xdr:cNvPicPr>
      </xdr:nvPicPr>
      <xdr:blipFill>
        <a:blip xmlns:r="http://schemas.openxmlformats.org/officeDocument/2006/relationships" r:embed="rId379"/>
        <a:srcRect/>
        <a:stretch>
          <a:fillRect/>
        </a:stretch>
      </xdr:blipFill>
      <xdr:spPr bwMode="auto">
        <a:xfrm>
          <a:off x="16421100" y="815320950"/>
          <a:ext cx="1181100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672</xdr:row>
      <xdr:rowOff>38100</xdr:rowOff>
    </xdr:from>
    <xdr:to>
      <xdr:col>13</xdr:col>
      <xdr:colOff>1323975</xdr:colOff>
      <xdr:row>672</xdr:row>
      <xdr:rowOff>1104900</xdr:rowOff>
    </xdr:to>
    <xdr:pic>
      <xdr:nvPicPr>
        <xdr:cNvPr id="2470" name="2145 Imagen"/>
        <xdr:cNvPicPr>
          <a:picLocks noChangeAspect="1"/>
        </xdr:cNvPicPr>
      </xdr:nvPicPr>
      <xdr:blipFill>
        <a:blip xmlns:r="http://schemas.openxmlformats.org/officeDocument/2006/relationships" r:embed="rId380"/>
        <a:srcRect/>
        <a:stretch>
          <a:fillRect/>
        </a:stretch>
      </xdr:blipFill>
      <xdr:spPr bwMode="auto">
        <a:xfrm>
          <a:off x="16421100" y="816416325"/>
          <a:ext cx="132397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673</xdr:row>
      <xdr:rowOff>19050</xdr:rowOff>
    </xdr:from>
    <xdr:to>
      <xdr:col>13</xdr:col>
      <xdr:colOff>1304925</xdr:colOff>
      <xdr:row>674</xdr:row>
      <xdr:rowOff>0</xdr:rowOff>
    </xdr:to>
    <xdr:pic>
      <xdr:nvPicPr>
        <xdr:cNvPr id="2471" name="2146 Imagen"/>
        <xdr:cNvPicPr>
          <a:picLocks noChangeAspect="1"/>
        </xdr:cNvPicPr>
      </xdr:nvPicPr>
      <xdr:blipFill>
        <a:blip xmlns:r="http://schemas.openxmlformats.org/officeDocument/2006/relationships" r:embed="rId381"/>
        <a:srcRect/>
        <a:stretch>
          <a:fillRect/>
        </a:stretch>
      </xdr:blipFill>
      <xdr:spPr bwMode="auto">
        <a:xfrm>
          <a:off x="16421100" y="817502175"/>
          <a:ext cx="1304925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674</xdr:row>
      <xdr:rowOff>19050</xdr:rowOff>
    </xdr:from>
    <xdr:to>
      <xdr:col>13</xdr:col>
      <xdr:colOff>1219200</xdr:colOff>
      <xdr:row>675</xdr:row>
      <xdr:rowOff>19050</xdr:rowOff>
    </xdr:to>
    <xdr:pic>
      <xdr:nvPicPr>
        <xdr:cNvPr id="2472" name="2148 Imagen"/>
        <xdr:cNvPicPr>
          <a:picLocks noChangeAspect="1"/>
        </xdr:cNvPicPr>
      </xdr:nvPicPr>
      <xdr:blipFill>
        <a:blip xmlns:r="http://schemas.openxmlformats.org/officeDocument/2006/relationships" r:embed="rId382"/>
        <a:srcRect/>
        <a:stretch>
          <a:fillRect/>
        </a:stretch>
      </xdr:blipFill>
      <xdr:spPr bwMode="auto">
        <a:xfrm>
          <a:off x="16421100" y="818607075"/>
          <a:ext cx="1219200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675</xdr:row>
      <xdr:rowOff>95250</xdr:rowOff>
    </xdr:from>
    <xdr:to>
      <xdr:col>13</xdr:col>
      <xdr:colOff>1304925</xdr:colOff>
      <xdr:row>675</xdr:row>
      <xdr:rowOff>962025</xdr:rowOff>
    </xdr:to>
    <xdr:pic>
      <xdr:nvPicPr>
        <xdr:cNvPr id="2473" name="2150 Imagen"/>
        <xdr:cNvPicPr>
          <a:picLocks noChangeAspect="1"/>
        </xdr:cNvPicPr>
      </xdr:nvPicPr>
      <xdr:blipFill>
        <a:blip xmlns:r="http://schemas.openxmlformats.org/officeDocument/2006/relationships" r:embed="rId383"/>
        <a:srcRect/>
        <a:stretch>
          <a:fillRect/>
        </a:stretch>
      </xdr:blipFill>
      <xdr:spPr bwMode="auto">
        <a:xfrm>
          <a:off x="16421100" y="819788175"/>
          <a:ext cx="1304925" cy="866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676</xdr:row>
      <xdr:rowOff>47625</xdr:rowOff>
    </xdr:from>
    <xdr:to>
      <xdr:col>14</xdr:col>
      <xdr:colOff>57150</xdr:colOff>
      <xdr:row>676</xdr:row>
      <xdr:rowOff>1076325</xdr:rowOff>
    </xdr:to>
    <xdr:pic>
      <xdr:nvPicPr>
        <xdr:cNvPr id="2474" name="2149 Imagen"/>
        <xdr:cNvPicPr>
          <a:picLocks noChangeAspect="1"/>
        </xdr:cNvPicPr>
      </xdr:nvPicPr>
      <xdr:blipFill>
        <a:blip xmlns:r="http://schemas.openxmlformats.org/officeDocument/2006/relationships" r:embed="rId384"/>
        <a:srcRect/>
        <a:stretch>
          <a:fillRect/>
        </a:stretch>
      </xdr:blipFill>
      <xdr:spPr bwMode="auto">
        <a:xfrm>
          <a:off x="16421100" y="820845450"/>
          <a:ext cx="1476375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677</xdr:row>
      <xdr:rowOff>0</xdr:rowOff>
    </xdr:from>
    <xdr:to>
      <xdr:col>13</xdr:col>
      <xdr:colOff>1228725</xdr:colOff>
      <xdr:row>677</xdr:row>
      <xdr:rowOff>1104900</xdr:rowOff>
    </xdr:to>
    <xdr:pic>
      <xdr:nvPicPr>
        <xdr:cNvPr id="2475" name="2151 Imagen"/>
        <xdr:cNvPicPr>
          <a:picLocks noChangeAspect="1"/>
        </xdr:cNvPicPr>
      </xdr:nvPicPr>
      <xdr:blipFill>
        <a:blip xmlns:r="http://schemas.openxmlformats.org/officeDocument/2006/relationships" r:embed="rId385"/>
        <a:srcRect/>
        <a:stretch>
          <a:fillRect/>
        </a:stretch>
      </xdr:blipFill>
      <xdr:spPr bwMode="auto">
        <a:xfrm>
          <a:off x="16421100" y="821902725"/>
          <a:ext cx="12287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678</xdr:row>
      <xdr:rowOff>47625</xdr:rowOff>
    </xdr:from>
    <xdr:to>
      <xdr:col>13</xdr:col>
      <xdr:colOff>1066800</xdr:colOff>
      <xdr:row>678</xdr:row>
      <xdr:rowOff>1095375</xdr:rowOff>
    </xdr:to>
    <xdr:pic>
      <xdr:nvPicPr>
        <xdr:cNvPr id="2476" name="2154 Imagen"/>
        <xdr:cNvPicPr>
          <a:picLocks noChangeAspect="1"/>
        </xdr:cNvPicPr>
      </xdr:nvPicPr>
      <xdr:blipFill>
        <a:blip xmlns:r="http://schemas.openxmlformats.org/officeDocument/2006/relationships" r:embed="rId386"/>
        <a:srcRect/>
        <a:stretch>
          <a:fillRect/>
        </a:stretch>
      </xdr:blipFill>
      <xdr:spPr bwMode="auto">
        <a:xfrm>
          <a:off x="16421100" y="823055250"/>
          <a:ext cx="1066800" cy="1047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679</xdr:row>
      <xdr:rowOff>190500</xdr:rowOff>
    </xdr:from>
    <xdr:to>
      <xdr:col>13</xdr:col>
      <xdr:colOff>1238250</xdr:colOff>
      <xdr:row>679</xdr:row>
      <xdr:rowOff>895350</xdr:rowOff>
    </xdr:to>
    <xdr:pic>
      <xdr:nvPicPr>
        <xdr:cNvPr id="2477" name="2153 Imagen"/>
        <xdr:cNvPicPr>
          <a:picLocks noChangeAspect="1"/>
        </xdr:cNvPicPr>
      </xdr:nvPicPr>
      <xdr:blipFill>
        <a:blip xmlns:r="http://schemas.openxmlformats.org/officeDocument/2006/relationships" r:embed="rId387"/>
        <a:srcRect/>
        <a:stretch>
          <a:fillRect/>
        </a:stretch>
      </xdr:blipFill>
      <xdr:spPr bwMode="auto">
        <a:xfrm>
          <a:off x="16421100" y="824303025"/>
          <a:ext cx="1238250" cy="704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680</xdr:row>
      <xdr:rowOff>9525</xdr:rowOff>
    </xdr:from>
    <xdr:to>
      <xdr:col>13</xdr:col>
      <xdr:colOff>1181100</xdr:colOff>
      <xdr:row>681</xdr:row>
      <xdr:rowOff>38100</xdr:rowOff>
    </xdr:to>
    <xdr:pic>
      <xdr:nvPicPr>
        <xdr:cNvPr id="2478" name="2156 Imagen"/>
        <xdr:cNvPicPr>
          <a:picLocks noChangeAspect="1"/>
        </xdr:cNvPicPr>
      </xdr:nvPicPr>
      <xdr:blipFill>
        <a:blip xmlns:r="http://schemas.openxmlformats.org/officeDocument/2006/relationships" r:embed="rId388"/>
        <a:srcRect/>
        <a:stretch>
          <a:fillRect/>
        </a:stretch>
      </xdr:blipFill>
      <xdr:spPr bwMode="auto">
        <a:xfrm>
          <a:off x="16421100" y="825226950"/>
          <a:ext cx="1181100" cy="1133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681</xdr:row>
      <xdr:rowOff>47625</xdr:rowOff>
    </xdr:from>
    <xdr:to>
      <xdr:col>13</xdr:col>
      <xdr:colOff>1266825</xdr:colOff>
      <xdr:row>682</xdr:row>
      <xdr:rowOff>9525</xdr:rowOff>
    </xdr:to>
    <xdr:pic>
      <xdr:nvPicPr>
        <xdr:cNvPr id="2479" name="2157 Imagen"/>
        <xdr:cNvPicPr>
          <a:picLocks noChangeAspect="1"/>
        </xdr:cNvPicPr>
      </xdr:nvPicPr>
      <xdr:blipFill>
        <a:blip xmlns:r="http://schemas.openxmlformats.org/officeDocument/2006/relationships" r:embed="rId389"/>
        <a:srcRect/>
        <a:stretch>
          <a:fillRect/>
        </a:stretch>
      </xdr:blipFill>
      <xdr:spPr bwMode="auto">
        <a:xfrm>
          <a:off x="16440150" y="826369950"/>
          <a:ext cx="124777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682</xdr:row>
      <xdr:rowOff>57150</xdr:rowOff>
    </xdr:from>
    <xdr:to>
      <xdr:col>13</xdr:col>
      <xdr:colOff>1314450</xdr:colOff>
      <xdr:row>683</xdr:row>
      <xdr:rowOff>19050</xdr:rowOff>
    </xdr:to>
    <xdr:pic>
      <xdr:nvPicPr>
        <xdr:cNvPr id="2480" name="2159 Imagen"/>
        <xdr:cNvPicPr>
          <a:picLocks noChangeAspect="1"/>
        </xdr:cNvPicPr>
      </xdr:nvPicPr>
      <xdr:blipFill>
        <a:blip xmlns:r="http://schemas.openxmlformats.org/officeDocument/2006/relationships" r:embed="rId390"/>
        <a:srcRect/>
        <a:stretch>
          <a:fillRect/>
        </a:stretch>
      </xdr:blipFill>
      <xdr:spPr bwMode="auto">
        <a:xfrm>
          <a:off x="16421100" y="827484375"/>
          <a:ext cx="1314450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683</xdr:row>
      <xdr:rowOff>95250</xdr:rowOff>
    </xdr:from>
    <xdr:to>
      <xdr:col>14</xdr:col>
      <xdr:colOff>142875</xdr:colOff>
      <xdr:row>683</xdr:row>
      <xdr:rowOff>1028700</xdr:rowOff>
    </xdr:to>
    <xdr:pic>
      <xdr:nvPicPr>
        <xdr:cNvPr id="2481" name="2160 Imagen"/>
        <xdr:cNvPicPr>
          <a:picLocks noChangeAspect="1"/>
        </xdr:cNvPicPr>
      </xdr:nvPicPr>
      <xdr:blipFill>
        <a:blip xmlns:r="http://schemas.openxmlformats.org/officeDocument/2006/relationships" r:embed="rId391"/>
        <a:srcRect/>
        <a:stretch>
          <a:fillRect/>
        </a:stretch>
      </xdr:blipFill>
      <xdr:spPr bwMode="auto">
        <a:xfrm>
          <a:off x="16421100" y="828627375"/>
          <a:ext cx="1562100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684</xdr:row>
      <xdr:rowOff>57150</xdr:rowOff>
    </xdr:from>
    <xdr:to>
      <xdr:col>13</xdr:col>
      <xdr:colOff>1038225</xdr:colOff>
      <xdr:row>684</xdr:row>
      <xdr:rowOff>1047750</xdr:rowOff>
    </xdr:to>
    <xdr:pic>
      <xdr:nvPicPr>
        <xdr:cNvPr id="2482" name="2161 Imagen"/>
        <xdr:cNvPicPr>
          <a:picLocks noChangeAspect="1"/>
        </xdr:cNvPicPr>
      </xdr:nvPicPr>
      <xdr:blipFill>
        <a:blip xmlns:r="http://schemas.openxmlformats.org/officeDocument/2006/relationships" r:embed="rId392"/>
        <a:srcRect/>
        <a:stretch>
          <a:fillRect/>
        </a:stretch>
      </xdr:blipFill>
      <xdr:spPr bwMode="auto">
        <a:xfrm>
          <a:off x="16421100" y="829694175"/>
          <a:ext cx="1038225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687</xdr:row>
      <xdr:rowOff>0</xdr:rowOff>
    </xdr:from>
    <xdr:to>
      <xdr:col>14</xdr:col>
      <xdr:colOff>9525</xdr:colOff>
      <xdr:row>687</xdr:row>
      <xdr:rowOff>1076325</xdr:rowOff>
    </xdr:to>
    <xdr:pic>
      <xdr:nvPicPr>
        <xdr:cNvPr id="2483" name="Picture 19"/>
        <xdr:cNvPicPr preferRelativeResize="0">
          <a:picLocks noChangeArrowheads="1"/>
        </xdr:cNvPicPr>
      </xdr:nvPicPr>
      <xdr:blipFill>
        <a:blip xmlns:r="http://schemas.openxmlformats.org/officeDocument/2006/relationships" r:embed="rId393"/>
        <a:srcRect/>
        <a:stretch>
          <a:fillRect/>
        </a:stretch>
      </xdr:blipFill>
      <xdr:spPr bwMode="auto">
        <a:xfrm>
          <a:off x="16421100" y="8329517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685</xdr:row>
      <xdr:rowOff>85725</xdr:rowOff>
    </xdr:from>
    <xdr:to>
      <xdr:col>13</xdr:col>
      <xdr:colOff>1114425</xdr:colOff>
      <xdr:row>685</xdr:row>
      <xdr:rowOff>981075</xdr:rowOff>
    </xdr:to>
    <xdr:pic>
      <xdr:nvPicPr>
        <xdr:cNvPr id="2484" name="2163 Imagen"/>
        <xdr:cNvPicPr>
          <a:picLocks noChangeAspect="1"/>
        </xdr:cNvPicPr>
      </xdr:nvPicPr>
      <xdr:blipFill>
        <a:blip xmlns:r="http://schemas.openxmlformats.org/officeDocument/2006/relationships" r:embed="rId394"/>
        <a:srcRect/>
        <a:stretch>
          <a:fillRect/>
        </a:stretch>
      </xdr:blipFill>
      <xdr:spPr bwMode="auto">
        <a:xfrm>
          <a:off x="16421100" y="830827650"/>
          <a:ext cx="1114425" cy="895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120</xdr:row>
      <xdr:rowOff>47625</xdr:rowOff>
    </xdr:from>
    <xdr:to>
      <xdr:col>13</xdr:col>
      <xdr:colOff>1257300</xdr:colOff>
      <xdr:row>120</xdr:row>
      <xdr:rowOff>1104900</xdr:rowOff>
    </xdr:to>
    <xdr:pic>
      <xdr:nvPicPr>
        <xdr:cNvPr id="2485" name="2164 Imagen"/>
        <xdr:cNvPicPr>
          <a:picLocks noChangeAspect="1"/>
        </xdr:cNvPicPr>
      </xdr:nvPicPr>
      <xdr:blipFill>
        <a:blip xmlns:r="http://schemas.openxmlformats.org/officeDocument/2006/relationships" r:embed="rId395"/>
        <a:srcRect r="-8987" b="-6918"/>
        <a:stretch>
          <a:fillRect/>
        </a:stretch>
      </xdr:blipFill>
      <xdr:spPr bwMode="auto">
        <a:xfrm>
          <a:off x="16440150" y="147199350"/>
          <a:ext cx="1238250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121</xdr:row>
      <xdr:rowOff>47625</xdr:rowOff>
    </xdr:from>
    <xdr:to>
      <xdr:col>13</xdr:col>
      <xdr:colOff>1114425</xdr:colOff>
      <xdr:row>121</xdr:row>
      <xdr:rowOff>1076325</xdr:rowOff>
    </xdr:to>
    <xdr:pic>
      <xdr:nvPicPr>
        <xdr:cNvPr id="2486" name="2165 Imagen"/>
        <xdr:cNvPicPr>
          <a:picLocks noChangeAspect="1"/>
        </xdr:cNvPicPr>
      </xdr:nvPicPr>
      <xdr:blipFill>
        <a:blip xmlns:r="http://schemas.openxmlformats.org/officeDocument/2006/relationships" r:embed="rId396"/>
        <a:srcRect/>
        <a:stretch>
          <a:fillRect/>
        </a:stretch>
      </xdr:blipFill>
      <xdr:spPr bwMode="auto">
        <a:xfrm>
          <a:off x="16421100" y="148304250"/>
          <a:ext cx="1114425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689</xdr:row>
      <xdr:rowOff>19050</xdr:rowOff>
    </xdr:from>
    <xdr:to>
      <xdr:col>13</xdr:col>
      <xdr:colOff>1238250</xdr:colOff>
      <xdr:row>689</xdr:row>
      <xdr:rowOff>1104900</xdr:rowOff>
    </xdr:to>
    <xdr:pic>
      <xdr:nvPicPr>
        <xdr:cNvPr id="2487" name="2167 Imagen"/>
        <xdr:cNvPicPr>
          <a:picLocks noChangeAspect="1"/>
        </xdr:cNvPicPr>
      </xdr:nvPicPr>
      <xdr:blipFill>
        <a:blip xmlns:r="http://schemas.openxmlformats.org/officeDocument/2006/relationships" r:embed="rId397"/>
        <a:srcRect/>
        <a:stretch>
          <a:fillRect/>
        </a:stretch>
      </xdr:blipFill>
      <xdr:spPr bwMode="auto">
        <a:xfrm>
          <a:off x="16421100" y="835180575"/>
          <a:ext cx="12382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690</xdr:row>
      <xdr:rowOff>47625</xdr:rowOff>
    </xdr:from>
    <xdr:to>
      <xdr:col>13</xdr:col>
      <xdr:colOff>1266825</xdr:colOff>
      <xdr:row>690</xdr:row>
      <xdr:rowOff>1076325</xdr:rowOff>
    </xdr:to>
    <xdr:pic>
      <xdr:nvPicPr>
        <xdr:cNvPr id="2488" name="2170 Imagen"/>
        <xdr:cNvPicPr>
          <a:picLocks noChangeAspect="1"/>
        </xdr:cNvPicPr>
      </xdr:nvPicPr>
      <xdr:blipFill>
        <a:blip xmlns:r="http://schemas.openxmlformats.org/officeDocument/2006/relationships" r:embed="rId398"/>
        <a:srcRect/>
        <a:stretch>
          <a:fillRect/>
        </a:stretch>
      </xdr:blipFill>
      <xdr:spPr bwMode="auto">
        <a:xfrm>
          <a:off x="16421100" y="836314050"/>
          <a:ext cx="1266825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695</xdr:row>
      <xdr:rowOff>104775</xdr:rowOff>
    </xdr:from>
    <xdr:to>
      <xdr:col>13</xdr:col>
      <xdr:colOff>1295400</xdr:colOff>
      <xdr:row>695</xdr:row>
      <xdr:rowOff>942975</xdr:rowOff>
    </xdr:to>
    <xdr:pic>
      <xdr:nvPicPr>
        <xdr:cNvPr id="2489" name="1410 Imagen"/>
        <xdr:cNvPicPr>
          <a:picLocks noChangeAspect="1"/>
        </xdr:cNvPicPr>
      </xdr:nvPicPr>
      <xdr:blipFill>
        <a:blip xmlns:r="http://schemas.openxmlformats.org/officeDocument/2006/relationships" r:embed="rId399"/>
        <a:srcRect/>
        <a:stretch>
          <a:fillRect/>
        </a:stretch>
      </xdr:blipFill>
      <xdr:spPr bwMode="auto">
        <a:xfrm>
          <a:off x="16421100" y="841895700"/>
          <a:ext cx="1295400" cy="838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696</xdr:row>
      <xdr:rowOff>95250</xdr:rowOff>
    </xdr:from>
    <xdr:to>
      <xdr:col>13</xdr:col>
      <xdr:colOff>1333500</xdr:colOff>
      <xdr:row>696</xdr:row>
      <xdr:rowOff>1038225</xdr:rowOff>
    </xdr:to>
    <xdr:pic>
      <xdr:nvPicPr>
        <xdr:cNvPr id="2490" name="1411 Imagen"/>
        <xdr:cNvPicPr>
          <a:picLocks noChangeAspect="1"/>
        </xdr:cNvPicPr>
      </xdr:nvPicPr>
      <xdr:blipFill>
        <a:blip xmlns:r="http://schemas.openxmlformats.org/officeDocument/2006/relationships" r:embed="rId400"/>
        <a:srcRect/>
        <a:stretch>
          <a:fillRect/>
        </a:stretch>
      </xdr:blipFill>
      <xdr:spPr bwMode="auto">
        <a:xfrm>
          <a:off x="16402050" y="842991075"/>
          <a:ext cx="1352550" cy="942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697</xdr:row>
      <xdr:rowOff>85725</xdr:rowOff>
    </xdr:from>
    <xdr:to>
      <xdr:col>13</xdr:col>
      <xdr:colOff>1123950</xdr:colOff>
      <xdr:row>697</xdr:row>
      <xdr:rowOff>1076325</xdr:rowOff>
    </xdr:to>
    <xdr:pic>
      <xdr:nvPicPr>
        <xdr:cNvPr id="2491" name="1413 Imagen"/>
        <xdr:cNvPicPr>
          <a:picLocks noChangeAspect="1"/>
        </xdr:cNvPicPr>
      </xdr:nvPicPr>
      <xdr:blipFill>
        <a:blip xmlns:r="http://schemas.openxmlformats.org/officeDocument/2006/relationships" r:embed="rId401"/>
        <a:srcRect/>
        <a:stretch>
          <a:fillRect/>
        </a:stretch>
      </xdr:blipFill>
      <xdr:spPr bwMode="auto">
        <a:xfrm>
          <a:off x="16421100" y="844086450"/>
          <a:ext cx="1123950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698</xdr:row>
      <xdr:rowOff>104775</xdr:rowOff>
    </xdr:from>
    <xdr:to>
      <xdr:col>13</xdr:col>
      <xdr:colOff>1219200</xdr:colOff>
      <xdr:row>698</xdr:row>
      <xdr:rowOff>857250</xdr:rowOff>
    </xdr:to>
    <xdr:pic>
      <xdr:nvPicPr>
        <xdr:cNvPr id="2492" name="1414 Imagen"/>
        <xdr:cNvPicPr>
          <a:picLocks noChangeAspect="1"/>
        </xdr:cNvPicPr>
      </xdr:nvPicPr>
      <xdr:blipFill>
        <a:blip xmlns:r="http://schemas.openxmlformats.org/officeDocument/2006/relationships" r:embed="rId402"/>
        <a:srcRect/>
        <a:stretch>
          <a:fillRect/>
        </a:stretch>
      </xdr:blipFill>
      <xdr:spPr bwMode="auto">
        <a:xfrm>
          <a:off x="16421100" y="845210400"/>
          <a:ext cx="1219200" cy="752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699</xdr:row>
      <xdr:rowOff>38100</xdr:rowOff>
    </xdr:from>
    <xdr:to>
      <xdr:col>13</xdr:col>
      <xdr:colOff>1028700</xdr:colOff>
      <xdr:row>699</xdr:row>
      <xdr:rowOff>1085850</xdr:rowOff>
    </xdr:to>
    <xdr:pic>
      <xdr:nvPicPr>
        <xdr:cNvPr id="2493" name="1415 Imagen"/>
        <xdr:cNvPicPr>
          <a:picLocks noChangeAspect="1"/>
        </xdr:cNvPicPr>
      </xdr:nvPicPr>
      <xdr:blipFill>
        <a:blip xmlns:r="http://schemas.openxmlformats.org/officeDocument/2006/relationships" r:embed="rId403"/>
        <a:srcRect/>
        <a:stretch>
          <a:fillRect/>
        </a:stretch>
      </xdr:blipFill>
      <xdr:spPr bwMode="auto">
        <a:xfrm>
          <a:off x="16421100" y="846248625"/>
          <a:ext cx="1028700" cy="1047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710</xdr:row>
      <xdr:rowOff>0</xdr:rowOff>
    </xdr:from>
    <xdr:to>
      <xdr:col>14</xdr:col>
      <xdr:colOff>9525</xdr:colOff>
      <xdr:row>710</xdr:row>
      <xdr:rowOff>1076325</xdr:rowOff>
    </xdr:to>
    <xdr:pic>
      <xdr:nvPicPr>
        <xdr:cNvPr id="2494" name="Picture 40"/>
        <xdr:cNvPicPr preferRelativeResize="0">
          <a:picLocks noChangeArrowheads="1"/>
        </xdr:cNvPicPr>
      </xdr:nvPicPr>
      <xdr:blipFill>
        <a:blip xmlns:r="http://schemas.openxmlformats.org/officeDocument/2006/relationships" r:embed="rId404"/>
        <a:srcRect/>
        <a:stretch>
          <a:fillRect/>
        </a:stretch>
      </xdr:blipFill>
      <xdr:spPr bwMode="auto">
        <a:xfrm>
          <a:off x="16421100" y="8558498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711</xdr:row>
      <xdr:rowOff>0</xdr:rowOff>
    </xdr:from>
    <xdr:to>
      <xdr:col>14</xdr:col>
      <xdr:colOff>9525</xdr:colOff>
      <xdr:row>711</xdr:row>
      <xdr:rowOff>1076325</xdr:rowOff>
    </xdr:to>
    <xdr:pic>
      <xdr:nvPicPr>
        <xdr:cNvPr id="2495" name="Picture 42"/>
        <xdr:cNvPicPr preferRelativeResize="0">
          <a:picLocks noChangeArrowheads="1"/>
        </xdr:cNvPicPr>
      </xdr:nvPicPr>
      <xdr:blipFill>
        <a:blip xmlns:r="http://schemas.openxmlformats.org/officeDocument/2006/relationships" r:embed="rId405"/>
        <a:srcRect/>
        <a:stretch>
          <a:fillRect/>
        </a:stretch>
      </xdr:blipFill>
      <xdr:spPr bwMode="auto">
        <a:xfrm>
          <a:off x="16421100" y="8569547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714</xdr:row>
      <xdr:rowOff>0</xdr:rowOff>
    </xdr:from>
    <xdr:to>
      <xdr:col>14</xdr:col>
      <xdr:colOff>9525</xdr:colOff>
      <xdr:row>714</xdr:row>
      <xdr:rowOff>1076325</xdr:rowOff>
    </xdr:to>
    <xdr:pic>
      <xdr:nvPicPr>
        <xdr:cNvPr id="2496" name="Picture 43"/>
        <xdr:cNvPicPr preferRelativeResize="0">
          <a:picLocks noChangeArrowheads="1"/>
        </xdr:cNvPicPr>
      </xdr:nvPicPr>
      <xdr:blipFill>
        <a:blip xmlns:r="http://schemas.openxmlformats.org/officeDocument/2006/relationships" r:embed="rId406"/>
        <a:srcRect/>
        <a:stretch>
          <a:fillRect/>
        </a:stretch>
      </xdr:blipFill>
      <xdr:spPr bwMode="auto">
        <a:xfrm>
          <a:off x="16421100" y="8602694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717</xdr:row>
      <xdr:rowOff>0</xdr:rowOff>
    </xdr:from>
    <xdr:to>
      <xdr:col>14</xdr:col>
      <xdr:colOff>9525</xdr:colOff>
      <xdr:row>717</xdr:row>
      <xdr:rowOff>1076325</xdr:rowOff>
    </xdr:to>
    <xdr:pic>
      <xdr:nvPicPr>
        <xdr:cNvPr id="2497" name="Picture 48"/>
        <xdr:cNvPicPr preferRelativeResize="0">
          <a:picLocks noChangeArrowheads="1"/>
        </xdr:cNvPicPr>
      </xdr:nvPicPr>
      <xdr:blipFill>
        <a:blip xmlns:r="http://schemas.openxmlformats.org/officeDocument/2006/relationships" r:embed="rId407"/>
        <a:srcRect/>
        <a:stretch>
          <a:fillRect/>
        </a:stretch>
      </xdr:blipFill>
      <xdr:spPr bwMode="auto">
        <a:xfrm>
          <a:off x="16421100" y="8635841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718</xdr:row>
      <xdr:rowOff>0</xdr:rowOff>
    </xdr:from>
    <xdr:to>
      <xdr:col>14</xdr:col>
      <xdr:colOff>9525</xdr:colOff>
      <xdr:row>718</xdr:row>
      <xdr:rowOff>1076325</xdr:rowOff>
    </xdr:to>
    <xdr:pic>
      <xdr:nvPicPr>
        <xdr:cNvPr id="2498" name="Picture 49"/>
        <xdr:cNvPicPr preferRelativeResize="0">
          <a:picLocks noChangeArrowheads="1"/>
        </xdr:cNvPicPr>
      </xdr:nvPicPr>
      <xdr:blipFill>
        <a:blip xmlns:r="http://schemas.openxmlformats.org/officeDocument/2006/relationships" r:embed="rId408"/>
        <a:srcRect/>
        <a:stretch>
          <a:fillRect/>
        </a:stretch>
      </xdr:blipFill>
      <xdr:spPr bwMode="auto">
        <a:xfrm>
          <a:off x="16421100" y="8646890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719</xdr:row>
      <xdr:rowOff>0</xdr:rowOff>
    </xdr:from>
    <xdr:to>
      <xdr:col>14</xdr:col>
      <xdr:colOff>9525</xdr:colOff>
      <xdr:row>719</xdr:row>
      <xdr:rowOff>1076325</xdr:rowOff>
    </xdr:to>
    <xdr:pic>
      <xdr:nvPicPr>
        <xdr:cNvPr id="2499" name="Picture 50"/>
        <xdr:cNvPicPr preferRelativeResize="0">
          <a:picLocks noChangeArrowheads="1"/>
        </xdr:cNvPicPr>
      </xdr:nvPicPr>
      <xdr:blipFill>
        <a:blip xmlns:r="http://schemas.openxmlformats.org/officeDocument/2006/relationships" r:embed="rId409"/>
        <a:srcRect/>
        <a:stretch>
          <a:fillRect/>
        </a:stretch>
      </xdr:blipFill>
      <xdr:spPr bwMode="auto">
        <a:xfrm>
          <a:off x="16421100" y="8657939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714</xdr:row>
      <xdr:rowOff>1104900</xdr:rowOff>
    </xdr:from>
    <xdr:to>
      <xdr:col>14</xdr:col>
      <xdr:colOff>28575</xdr:colOff>
      <xdr:row>715</xdr:row>
      <xdr:rowOff>1076325</xdr:rowOff>
    </xdr:to>
    <xdr:pic>
      <xdr:nvPicPr>
        <xdr:cNvPr id="2500" name="Picture 50"/>
        <xdr:cNvPicPr preferRelativeResize="0">
          <a:picLocks noChangeArrowheads="1"/>
        </xdr:cNvPicPr>
      </xdr:nvPicPr>
      <xdr:blipFill>
        <a:blip xmlns:r="http://schemas.openxmlformats.org/officeDocument/2006/relationships" r:embed="rId410"/>
        <a:srcRect/>
        <a:stretch>
          <a:fillRect/>
        </a:stretch>
      </xdr:blipFill>
      <xdr:spPr bwMode="auto">
        <a:xfrm>
          <a:off x="16421100" y="861374325"/>
          <a:ext cx="144780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720</xdr:row>
      <xdr:rowOff>0</xdr:rowOff>
    </xdr:from>
    <xdr:to>
      <xdr:col>14</xdr:col>
      <xdr:colOff>9525</xdr:colOff>
      <xdr:row>720</xdr:row>
      <xdr:rowOff>1076325</xdr:rowOff>
    </xdr:to>
    <xdr:pic>
      <xdr:nvPicPr>
        <xdr:cNvPr id="2501" name="Picture 52"/>
        <xdr:cNvPicPr preferRelativeResize="0">
          <a:picLocks noChangeArrowheads="1"/>
        </xdr:cNvPicPr>
      </xdr:nvPicPr>
      <xdr:blipFill>
        <a:blip xmlns:r="http://schemas.openxmlformats.org/officeDocument/2006/relationships" r:embed="rId411"/>
        <a:srcRect/>
        <a:stretch>
          <a:fillRect/>
        </a:stretch>
      </xdr:blipFill>
      <xdr:spPr bwMode="auto">
        <a:xfrm>
          <a:off x="16421100" y="8668988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724</xdr:row>
      <xdr:rowOff>0</xdr:rowOff>
    </xdr:from>
    <xdr:to>
      <xdr:col>14</xdr:col>
      <xdr:colOff>352425</xdr:colOff>
      <xdr:row>724</xdr:row>
      <xdr:rowOff>1190625</xdr:rowOff>
    </xdr:to>
    <xdr:pic>
      <xdr:nvPicPr>
        <xdr:cNvPr id="2502" name="903 Imagen"/>
        <xdr:cNvPicPr preferRelativeResize="0">
          <a:picLocks/>
        </xdr:cNvPicPr>
      </xdr:nvPicPr>
      <xdr:blipFill>
        <a:blip xmlns:r="http://schemas.openxmlformats.org/officeDocument/2006/relationships" r:embed="rId412"/>
        <a:srcRect/>
        <a:stretch>
          <a:fillRect/>
        </a:stretch>
      </xdr:blipFill>
      <xdr:spPr bwMode="auto">
        <a:xfrm>
          <a:off x="16421100" y="868803825"/>
          <a:ext cx="177165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725</xdr:row>
      <xdr:rowOff>0</xdr:rowOff>
    </xdr:from>
    <xdr:to>
      <xdr:col>14</xdr:col>
      <xdr:colOff>352425</xdr:colOff>
      <xdr:row>725</xdr:row>
      <xdr:rowOff>1190625</xdr:rowOff>
    </xdr:to>
    <xdr:pic>
      <xdr:nvPicPr>
        <xdr:cNvPr id="2503" name="908 Imagen"/>
        <xdr:cNvPicPr preferRelativeResize="0">
          <a:picLocks/>
        </xdr:cNvPicPr>
      </xdr:nvPicPr>
      <xdr:blipFill>
        <a:blip xmlns:r="http://schemas.openxmlformats.org/officeDocument/2006/relationships" r:embed="rId413"/>
        <a:srcRect/>
        <a:stretch>
          <a:fillRect/>
        </a:stretch>
      </xdr:blipFill>
      <xdr:spPr bwMode="auto">
        <a:xfrm>
          <a:off x="16421100" y="870013500"/>
          <a:ext cx="177165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727</xdr:row>
      <xdr:rowOff>0</xdr:rowOff>
    </xdr:from>
    <xdr:to>
      <xdr:col>14</xdr:col>
      <xdr:colOff>352425</xdr:colOff>
      <xdr:row>727</xdr:row>
      <xdr:rowOff>1190625</xdr:rowOff>
    </xdr:to>
    <xdr:pic>
      <xdr:nvPicPr>
        <xdr:cNvPr id="2504" name="1024 Imagen"/>
        <xdr:cNvPicPr preferRelativeResize="0">
          <a:picLocks/>
        </xdr:cNvPicPr>
      </xdr:nvPicPr>
      <xdr:blipFill>
        <a:blip xmlns:r="http://schemas.openxmlformats.org/officeDocument/2006/relationships" r:embed="rId414"/>
        <a:srcRect/>
        <a:stretch>
          <a:fillRect/>
        </a:stretch>
      </xdr:blipFill>
      <xdr:spPr bwMode="auto">
        <a:xfrm>
          <a:off x="16421100" y="872432850"/>
          <a:ext cx="177165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728</xdr:row>
      <xdr:rowOff>0</xdr:rowOff>
    </xdr:from>
    <xdr:to>
      <xdr:col>14</xdr:col>
      <xdr:colOff>352425</xdr:colOff>
      <xdr:row>728</xdr:row>
      <xdr:rowOff>1190625</xdr:rowOff>
    </xdr:to>
    <xdr:pic>
      <xdr:nvPicPr>
        <xdr:cNvPr id="2505" name="911 Imagen"/>
        <xdr:cNvPicPr preferRelativeResize="0">
          <a:picLocks/>
        </xdr:cNvPicPr>
      </xdr:nvPicPr>
      <xdr:blipFill>
        <a:blip xmlns:r="http://schemas.openxmlformats.org/officeDocument/2006/relationships" r:embed="rId414"/>
        <a:srcRect/>
        <a:stretch>
          <a:fillRect/>
        </a:stretch>
      </xdr:blipFill>
      <xdr:spPr bwMode="auto">
        <a:xfrm>
          <a:off x="16421100" y="873642525"/>
          <a:ext cx="177165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726</xdr:row>
      <xdr:rowOff>0</xdr:rowOff>
    </xdr:from>
    <xdr:to>
      <xdr:col>14</xdr:col>
      <xdr:colOff>352425</xdr:colOff>
      <xdr:row>726</xdr:row>
      <xdr:rowOff>1190625</xdr:rowOff>
    </xdr:to>
    <xdr:pic>
      <xdr:nvPicPr>
        <xdr:cNvPr id="2506" name="907 Imagen"/>
        <xdr:cNvPicPr preferRelativeResize="0">
          <a:picLocks/>
        </xdr:cNvPicPr>
      </xdr:nvPicPr>
      <xdr:blipFill>
        <a:blip xmlns:r="http://schemas.openxmlformats.org/officeDocument/2006/relationships" r:embed="rId415"/>
        <a:srcRect/>
        <a:stretch>
          <a:fillRect/>
        </a:stretch>
      </xdr:blipFill>
      <xdr:spPr bwMode="auto">
        <a:xfrm>
          <a:off x="16421100" y="871223175"/>
          <a:ext cx="177165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903</xdr:row>
      <xdr:rowOff>38100</xdr:rowOff>
    </xdr:from>
    <xdr:to>
      <xdr:col>13</xdr:col>
      <xdr:colOff>1019175</xdr:colOff>
      <xdr:row>904</xdr:row>
      <xdr:rowOff>0</xdr:rowOff>
    </xdr:to>
    <xdr:pic>
      <xdr:nvPicPr>
        <xdr:cNvPr id="2507" name="1 Imagen"/>
        <xdr:cNvPicPr preferRelativeResize="0">
          <a:picLocks/>
        </xdr:cNvPicPr>
      </xdr:nvPicPr>
      <xdr:blipFill>
        <a:blip xmlns:r="http://schemas.openxmlformats.org/officeDocument/2006/relationships" r:embed="rId416"/>
        <a:srcRect/>
        <a:stretch>
          <a:fillRect/>
        </a:stretch>
      </xdr:blipFill>
      <xdr:spPr bwMode="auto">
        <a:xfrm>
          <a:off x="16421100" y="92999242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904</xdr:row>
      <xdr:rowOff>38100</xdr:rowOff>
    </xdr:from>
    <xdr:to>
      <xdr:col>13</xdr:col>
      <xdr:colOff>1019175</xdr:colOff>
      <xdr:row>905</xdr:row>
      <xdr:rowOff>0</xdr:rowOff>
    </xdr:to>
    <xdr:pic>
      <xdr:nvPicPr>
        <xdr:cNvPr id="2508" name="2 Imagen"/>
        <xdr:cNvPicPr preferRelativeResize="0">
          <a:picLocks/>
        </xdr:cNvPicPr>
      </xdr:nvPicPr>
      <xdr:blipFill>
        <a:blip xmlns:r="http://schemas.openxmlformats.org/officeDocument/2006/relationships" r:embed="rId417"/>
        <a:srcRect/>
        <a:stretch>
          <a:fillRect/>
        </a:stretch>
      </xdr:blipFill>
      <xdr:spPr bwMode="auto">
        <a:xfrm>
          <a:off x="16421100" y="93110685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905</xdr:row>
      <xdr:rowOff>38100</xdr:rowOff>
    </xdr:from>
    <xdr:to>
      <xdr:col>13</xdr:col>
      <xdr:colOff>1019175</xdr:colOff>
      <xdr:row>906</xdr:row>
      <xdr:rowOff>0</xdr:rowOff>
    </xdr:to>
    <xdr:pic>
      <xdr:nvPicPr>
        <xdr:cNvPr id="2509" name="3 Imagen"/>
        <xdr:cNvPicPr preferRelativeResize="0">
          <a:picLocks/>
        </xdr:cNvPicPr>
      </xdr:nvPicPr>
      <xdr:blipFill>
        <a:blip xmlns:r="http://schemas.openxmlformats.org/officeDocument/2006/relationships" r:embed="rId418"/>
        <a:srcRect/>
        <a:stretch>
          <a:fillRect/>
        </a:stretch>
      </xdr:blipFill>
      <xdr:spPr bwMode="auto">
        <a:xfrm>
          <a:off x="16421100" y="93222127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906</xdr:row>
      <xdr:rowOff>38100</xdr:rowOff>
    </xdr:from>
    <xdr:to>
      <xdr:col>13</xdr:col>
      <xdr:colOff>1019175</xdr:colOff>
      <xdr:row>907</xdr:row>
      <xdr:rowOff>0</xdr:rowOff>
    </xdr:to>
    <xdr:pic>
      <xdr:nvPicPr>
        <xdr:cNvPr id="2510" name="4 Imagen"/>
        <xdr:cNvPicPr preferRelativeResize="0">
          <a:picLocks/>
        </xdr:cNvPicPr>
      </xdr:nvPicPr>
      <xdr:blipFill>
        <a:blip xmlns:r="http://schemas.openxmlformats.org/officeDocument/2006/relationships" r:embed="rId419"/>
        <a:srcRect/>
        <a:stretch>
          <a:fillRect/>
        </a:stretch>
      </xdr:blipFill>
      <xdr:spPr bwMode="auto">
        <a:xfrm>
          <a:off x="16421100" y="9333357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907</xdr:row>
      <xdr:rowOff>38100</xdr:rowOff>
    </xdr:from>
    <xdr:to>
      <xdr:col>13</xdr:col>
      <xdr:colOff>1019175</xdr:colOff>
      <xdr:row>908</xdr:row>
      <xdr:rowOff>0</xdr:rowOff>
    </xdr:to>
    <xdr:pic>
      <xdr:nvPicPr>
        <xdr:cNvPr id="2511" name="5 Imagen"/>
        <xdr:cNvPicPr preferRelativeResize="0">
          <a:picLocks/>
        </xdr:cNvPicPr>
      </xdr:nvPicPr>
      <xdr:blipFill>
        <a:blip xmlns:r="http://schemas.openxmlformats.org/officeDocument/2006/relationships" r:embed="rId419"/>
        <a:srcRect/>
        <a:stretch>
          <a:fillRect/>
        </a:stretch>
      </xdr:blipFill>
      <xdr:spPr bwMode="auto">
        <a:xfrm>
          <a:off x="16421100" y="93445012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908</xdr:row>
      <xdr:rowOff>38100</xdr:rowOff>
    </xdr:from>
    <xdr:to>
      <xdr:col>13</xdr:col>
      <xdr:colOff>1019175</xdr:colOff>
      <xdr:row>909</xdr:row>
      <xdr:rowOff>0</xdr:rowOff>
    </xdr:to>
    <xdr:pic>
      <xdr:nvPicPr>
        <xdr:cNvPr id="2512" name="6 Imagen"/>
        <xdr:cNvPicPr preferRelativeResize="0">
          <a:picLocks/>
        </xdr:cNvPicPr>
      </xdr:nvPicPr>
      <xdr:blipFill>
        <a:blip xmlns:r="http://schemas.openxmlformats.org/officeDocument/2006/relationships" r:embed="rId420"/>
        <a:srcRect/>
        <a:stretch>
          <a:fillRect/>
        </a:stretch>
      </xdr:blipFill>
      <xdr:spPr bwMode="auto">
        <a:xfrm>
          <a:off x="16421100" y="93556455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909</xdr:row>
      <xdr:rowOff>38100</xdr:rowOff>
    </xdr:from>
    <xdr:to>
      <xdr:col>13</xdr:col>
      <xdr:colOff>1019175</xdr:colOff>
      <xdr:row>910</xdr:row>
      <xdr:rowOff>0</xdr:rowOff>
    </xdr:to>
    <xdr:pic>
      <xdr:nvPicPr>
        <xdr:cNvPr id="2513" name="16 Imagen"/>
        <xdr:cNvPicPr preferRelativeResize="0">
          <a:picLocks/>
        </xdr:cNvPicPr>
      </xdr:nvPicPr>
      <xdr:blipFill>
        <a:blip xmlns:r="http://schemas.openxmlformats.org/officeDocument/2006/relationships" r:embed="rId421"/>
        <a:srcRect/>
        <a:stretch>
          <a:fillRect/>
        </a:stretch>
      </xdr:blipFill>
      <xdr:spPr bwMode="auto">
        <a:xfrm>
          <a:off x="16421100" y="93667897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910</xdr:row>
      <xdr:rowOff>38100</xdr:rowOff>
    </xdr:from>
    <xdr:to>
      <xdr:col>13</xdr:col>
      <xdr:colOff>1019175</xdr:colOff>
      <xdr:row>911</xdr:row>
      <xdr:rowOff>0</xdr:rowOff>
    </xdr:to>
    <xdr:pic>
      <xdr:nvPicPr>
        <xdr:cNvPr id="2514" name="20 Imagen"/>
        <xdr:cNvPicPr preferRelativeResize="0">
          <a:picLocks/>
        </xdr:cNvPicPr>
      </xdr:nvPicPr>
      <xdr:blipFill>
        <a:blip xmlns:r="http://schemas.openxmlformats.org/officeDocument/2006/relationships" r:embed="rId422"/>
        <a:srcRect/>
        <a:stretch>
          <a:fillRect/>
        </a:stretch>
      </xdr:blipFill>
      <xdr:spPr bwMode="auto">
        <a:xfrm>
          <a:off x="16421100" y="9377934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911</xdr:row>
      <xdr:rowOff>0</xdr:rowOff>
    </xdr:from>
    <xdr:to>
      <xdr:col>13</xdr:col>
      <xdr:colOff>1019175</xdr:colOff>
      <xdr:row>911</xdr:row>
      <xdr:rowOff>1076325</xdr:rowOff>
    </xdr:to>
    <xdr:pic>
      <xdr:nvPicPr>
        <xdr:cNvPr id="2515" name="22 Imagen"/>
        <xdr:cNvPicPr preferRelativeResize="0">
          <a:picLocks/>
        </xdr:cNvPicPr>
      </xdr:nvPicPr>
      <xdr:blipFill>
        <a:blip xmlns:r="http://schemas.openxmlformats.org/officeDocument/2006/relationships" r:embed="rId423"/>
        <a:srcRect/>
        <a:stretch>
          <a:fillRect/>
        </a:stretch>
      </xdr:blipFill>
      <xdr:spPr bwMode="auto">
        <a:xfrm>
          <a:off x="16421100" y="93886972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912</xdr:row>
      <xdr:rowOff>0</xdr:rowOff>
    </xdr:from>
    <xdr:to>
      <xdr:col>13</xdr:col>
      <xdr:colOff>1019175</xdr:colOff>
      <xdr:row>912</xdr:row>
      <xdr:rowOff>1076325</xdr:rowOff>
    </xdr:to>
    <xdr:pic>
      <xdr:nvPicPr>
        <xdr:cNvPr id="2516" name="25 Imagen"/>
        <xdr:cNvPicPr preferRelativeResize="0">
          <a:picLocks/>
        </xdr:cNvPicPr>
      </xdr:nvPicPr>
      <xdr:blipFill>
        <a:blip xmlns:r="http://schemas.openxmlformats.org/officeDocument/2006/relationships" r:embed="rId424"/>
        <a:srcRect/>
        <a:stretch>
          <a:fillRect/>
        </a:stretch>
      </xdr:blipFill>
      <xdr:spPr bwMode="auto">
        <a:xfrm>
          <a:off x="16421100" y="93998415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913</xdr:row>
      <xdr:rowOff>0</xdr:rowOff>
    </xdr:from>
    <xdr:to>
      <xdr:col>13</xdr:col>
      <xdr:colOff>1019175</xdr:colOff>
      <xdr:row>913</xdr:row>
      <xdr:rowOff>1076325</xdr:rowOff>
    </xdr:to>
    <xdr:pic>
      <xdr:nvPicPr>
        <xdr:cNvPr id="2517" name="27 Imagen"/>
        <xdr:cNvPicPr preferRelativeResize="0">
          <a:picLocks/>
        </xdr:cNvPicPr>
      </xdr:nvPicPr>
      <xdr:blipFill>
        <a:blip xmlns:r="http://schemas.openxmlformats.org/officeDocument/2006/relationships" r:embed="rId425"/>
        <a:srcRect/>
        <a:stretch>
          <a:fillRect/>
        </a:stretch>
      </xdr:blipFill>
      <xdr:spPr bwMode="auto">
        <a:xfrm>
          <a:off x="16421100" y="94109857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914</xdr:row>
      <xdr:rowOff>0</xdr:rowOff>
    </xdr:from>
    <xdr:to>
      <xdr:col>13</xdr:col>
      <xdr:colOff>1019175</xdr:colOff>
      <xdr:row>914</xdr:row>
      <xdr:rowOff>1076325</xdr:rowOff>
    </xdr:to>
    <xdr:pic>
      <xdr:nvPicPr>
        <xdr:cNvPr id="2518" name="29 Imagen"/>
        <xdr:cNvPicPr preferRelativeResize="0">
          <a:picLocks/>
        </xdr:cNvPicPr>
      </xdr:nvPicPr>
      <xdr:blipFill>
        <a:blip xmlns:r="http://schemas.openxmlformats.org/officeDocument/2006/relationships" r:embed="rId426"/>
        <a:srcRect/>
        <a:stretch>
          <a:fillRect/>
        </a:stretch>
      </xdr:blipFill>
      <xdr:spPr bwMode="auto">
        <a:xfrm>
          <a:off x="16421100" y="9422130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915</xdr:row>
      <xdr:rowOff>0</xdr:rowOff>
    </xdr:from>
    <xdr:to>
      <xdr:col>13</xdr:col>
      <xdr:colOff>1019175</xdr:colOff>
      <xdr:row>915</xdr:row>
      <xdr:rowOff>1076325</xdr:rowOff>
    </xdr:to>
    <xdr:pic>
      <xdr:nvPicPr>
        <xdr:cNvPr id="2519" name="2047 Imagen"/>
        <xdr:cNvPicPr preferRelativeResize="0">
          <a:picLocks/>
        </xdr:cNvPicPr>
      </xdr:nvPicPr>
      <xdr:blipFill>
        <a:blip xmlns:r="http://schemas.openxmlformats.org/officeDocument/2006/relationships" r:embed="rId427"/>
        <a:srcRect/>
        <a:stretch>
          <a:fillRect/>
        </a:stretch>
      </xdr:blipFill>
      <xdr:spPr bwMode="auto">
        <a:xfrm>
          <a:off x="16421100" y="94332742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917</xdr:row>
      <xdr:rowOff>0</xdr:rowOff>
    </xdr:from>
    <xdr:to>
      <xdr:col>13</xdr:col>
      <xdr:colOff>1019175</xdr:colOff>
      <xdr:row>917</xdr:row>
      <xdr:rowOff>1076325</xdr:rowOff>
    </xdr:to>
    <xdr:pic>
      <xdr:nvPicPr>
        <xdr:cNvPr id="2520" name="Imagen 640"/>
        <xdr:cNvPicPr preferRelativeResize="0">
          <a:picLocks/>
        </xdr:cNvPicPr>
      </xdr:nvPicPr>
      <xdr:blipFill>
        <a:blip xmlns:r="http://schemas.openxmlformats.org/officeDocument/2006/relationships" r:embed="rId428"/>
        <a:srcRect/>
        <a:stretch>
          <a:fillRect/>
        </a:stretch>
      </xdr:blipFill>
      <xdr:spPr bwMode="auto">
        <a:xfrm>
          <a:off x="16421100" y="94555627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918</xdr:row>
      <xdr:rowOff>38100</xdr:rowOff>
    </xdr:from>
    <xdr:to>
      <xdr:col>13</xdr:col>
      <xdr:colOff>1019175</xdr:colOff>
      <xdr:row>919</xdr:row>
      <xdr:rowOff>0</xdr:rowOff>
    </xdr:to>
    <xdr:pic>
      <xdr:nvPicPr>
        <xdr:cNvPr id="2521" name="8 Imagen"/>
        <xdr:cNvPicPr preferRelativeResize="0">
          <a:picLocks/>
        </xdr:cNvPicPr>
      </xdr:nvPicPr>
      <xdr:blipFill>
        <a:blip xmlns:r="http://schemas.openxmlformats.org/officeDocument/2006/relationships" r:embed="rId429"/>
        <a:srcRect/>
        <a:stretch>
          <a:fillRect/>
        </a:stretch>
      </xdr:blipFill>
      <xdr:spPr bwMode="auto">
        <a:xfrm>
          <a:off x="16421100" y="9467088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919</xdr:row>
      <xdr:rowOff>38100</xdr:rowOff>
    </xdr:from>
    <xdr:to>
      <xdr:col>13</xdr:col>
      <xdr:colOff>1019175</xdr:colOff>
      <xdr:row>920</xdr:row>
      <xdr:rowOff>0</xdr:rowOff>
    </xdr:to>
    <xdr:pic>
      <xdr:nvPicPr>
        <xdr:cNvPr id="2522" name="9 Imagen"/>
        <xdr:cNvPicPr preferRelativeResize="0">
          <a:picLocks/>
        </xdr:cNvPicPr>
      </xdr:nvPicPr>
      <xdr:blipFill>
        <a:blip xmlns:r="http://schemas.openxmlformats.org/officeDocument/2006/relationships" r:embed="rId430"/>
        <a:srcRect/>
        <a:stretch>
          <a:fillRect/>
        </a:stretch>
      </xdr:blipFill>
      <xdr:spPr bwMode="auto">
        <a:xfrm>
          <a:off x="16421100" y="94782322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920</xdr:row>
      <xdr:rowOff>0</xdr:rowOff>
    </xdr:from>
    <xdr:to>
      <xdr:col>13</xdr:col>
      <xdr:colOff>1019175</xdr:colOff>
      <xdr:row>920</xdr:row>
      <xdr:rowOff>0</xdr:rowOff>
    </xdr:to>
    <xdr:pic>
      <xdr:nvPicPr>
        <xdr:cNvPr id="2523" name="2049 Imagen"/>
        <xdr:cNvPicPr preferRelativeResize="0">
          <a:picLocks/>
        </xdr:cNvPicPr>
      </xdr:nvPicPr>
      <xdr:blipFill>
        <a:blip xmlns:r="http://schemas.openxmlformats.org/officeDocument/2006/relationships" r:embed="rId431"/>
        <a:srcRect/>
        <a:stretch>
          <a:fillRect/>
        </a:stretch>
      </xdr:blipFill>
      <xdr:spPr bwMode="auto">
        <a:xfrm>
          <a:off x="16421100" y="948899550"/>
          <a:ext cx="1019175" cy="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920</xdr:row>
      <xdr:rowOff>38100</xdr:rowOff>
    </xdr:from>
    <xdr:to>
      <xdr:col>13</xdr:col>
      <xdr:colOff>1019175</xdr:colOff>
      <xdr:row>921</xdr:row>
      <xdr:rowOff>0</xdr:rowOff>
    </xdr:to>
    <xdr:pic>
      <xdr:nvPicPr>
        <xdr:cNvPr id="2524" name="10 Imagen"/>
        <xdr:cNvPicPr preferRelativeResize="0">
          <a:picLocks/>
        </xdr:cNvPicPr>
      </xdr:nvPicPr>
      <xdr:blipFill>
        <a:blip xmlns:r="http://schemas.openxmlformats.org/officeDocument/2006/relationships" r:embed="rId432"/>
        <a:srcRect/>
        <a:stretch>
          <a:fillRect/>
        </a:stretch>
      </xdr:blipFill>
      <xdr:spPr bwMode="auto">
        <a:xfrm>
          <a:off x="16421100" y="94893765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921</xdr:row>
      <xdr:rowOff>38100</xdr:rowOff>
    </xdr:from>
    <xdr:to>
      <xdr:col>13</xdr:col>
      <xdr:colOff>1019175</xdr:colOff>
      <xdr:row>922</xdr:row>
      <xdr:rowOff>0</xdr:rowOff>
    </xdr:to>
    <xdr:pic>
      <xdr:nvPicPr>
        <xdr:cNvPr id="2525" name="2051 Imagen"/>
        <xdr:cNvPicPr preferRelativeResize="0">
          <a:picLocks/>
        </xdr:cNvPicPr>
      </xdr:nvPicPr>
      <xdr:blipFill>
        <a:blip xmlns:r="http://schemas.openxmlformats.org/officeDocument/2006/relationships" r:embed="rId433"/>
        <a:srcRect/>
        <a:stretch>
          <a:fillRect/>
        </a:stretch>
      </xdr:blipFill>
      <xdr:spPr bwMode="auto">
        <a:xfrm>
          <a:off x="16421100" y="95005207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922</xdr:row>
      <xdr:rowOff>38100</xdr:rowOff>
    </xdr:from>
    <xdr:to>
      <xdr:col>13</xdr:col>
      <xdr:colOff>1019175</xdr:colOff>
      <xdr:row>923</xdr:row>
      <xdr:rowOff>0</xdr:rowOff>
    </xdr:to>
    <xdr:pic>
      <xdr:nvPicPr>
        <xdr:cNvPr id="2526" name="2058 Imagen"/>
        <xdr:cNvPicPr preferRelativeResize="0">
          <a:picLocks/>
        </xdr:cNvPicPr>
      </xdr:nvPicPr>
      <xdr:blipFill>
        <a:blip xmlns:r="http://schemas.openxmlformats.org/officeDocument/2006/relationships" r:embed="rId434"/>
        <a:srcRect/>
        <a:stretch>
          <a:fillRect/>
        </a:stretch>
      </xdr:blipFill>
      <xdr:spPr bwMode="auto">
        <a:xfrm>
          <a:off x="16421100" y="9511665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923</xdr:row>
      <xdr:rowOff>38100</xdr:rowOff>
    </xdr:from>
    <xdr:to>
      <xdr:col>13</xdr:col>
      <xdr:colOff>1019175</xdr:colOff>
      <xdr:row>924</xdr:row>
      <xdr:rowOff>0</xdr:rowOff>
    </xdr:to>
    <xdr:pic>
      <xdr:nvPicPr>
        <xdr:cNvPr id="2527" name="2060 Imagen"/>
        <xdr:cNvPicPr preferRelativeResize="0">
          <a:picLocks/>
        </xdr:cNvPicPr>
      </xdr:nvPicPr>
      <xdr:blipFill>
        <a:blip xmlns:r="http://schemas.openxmlformats.org/officeDocument/2006/relationships" r:embed="rId435"/>
        <a:srcRect/>
        <a:stretch>
          <a:fillRect/>
        </a:stretch>
      </xdr:blipFill>
      <xdr:spPr bwMode="auto">
        <a:xfrm>
          <a:off x="16421100" y="95228092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925</xdr:row>
      <xdr:rowOff>0</xdr:rowOff>
    </xdr:from>
    <xdr:to>
      <xdr:col>13</xdr:col>
      <xdr:colOff>1019175</xdr:colOff>
      <xdr:row>925</xdr:row>
      <xdr:rowOff>1076325</xdr:rowOff>
    </xdr:to>
    <xdr:pic>
      <xdr:nvPicPr>
        <xdr:cNvPr id="2528" name="2076 Imagen"/>
        <xdr:cNvPicPr preferRelativeResize="0">
          <a:picLocks/>
        </xdr:cNvPicPr>
      </xdr:nvPicPr>
      <xdr:blipFill>
        <a:blip xmlns:r="http://schemas.openxmlformats.org/officeDocument/2006/relationships" r:embed="rId436"/>
        <a:srcRect/>
        <a:stretch>
          <a:fillRect/>
        </a:stretch>
      </xdr:blipFill>
      <xdr:spPr bwMode="auto">
        <a:xfrm>
          <a:off x="16421100" y="95447167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926</xdr:row>
      <xdr:rowOff>0</xdr:rowOff>
    </xdr:from>
    <xdr:to>
      <xdr:col>13</xdr:col>
      <xdr:colOff>1019175</xdr:colOff>
      <xdr:row>926</xdr:row>
      <xdr:rowOff>1076325</xdr:rowOff>
    </xdr:to>
    <xdr:pic>
      <xdr:nvPicPr>
        <xdr:cNvPr id="2529" name="2078 Imagen"/>
        <xdr:cNvPicPr preferRelativeResize="0">
          <a:picLocks/>
        </xdr:cNvPicPr>
      </xdr:nvPicPr>
      <xdr:blipFill>
        <a:blip xmlns:r="http://schemas.openxmlformats.org/officeDocument/2006/relationships" r:embed="rId437"/>
        <a:srcRect/>
        <a:stretch>
          <a:fillRect/>
        </a:stretch>
      </xdr:blipFill>
      <xdr:spPr bwMode="auto">
        <a:xfrm>
          <a:off x="16421100" y="9555861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927</xdr:row>
      <xdr:rowOff>0</xdr:rowOff>
    </xdr:from>
    <xdr:to>
      <xdr:col>13</xdr:col>
      <xdr:colOff>1019175</xdr:colOff>
      <xdr:row>927</xdr:row>
      <xdr:rowOff>1076325</xdr:rowOff>
    </xdr:to>
    <xdr:pic>
      <xdr:nvPicPr>
        <xdr:cNvPr id="2530" name="5338 Imagen"/>
        <xdr:cNvPicPr preferRelativeResize="0">
          <a:picLocks/>
        </xdr:cNvPicPr>
      </xdr:nvPicPr>
      <xdr:blipFill>
        <a:blip xmlns:r="http://schemas.openxmlformats.org/officeDocument/2006/relationships" r:embed="rId438"/>
        <a:srcRect/>
        <a:stretch>
          <a:fillRect/>
        </a:stretch>
      </xdr:blipFill>
      <xdr:spPr bwMode="auto">
        <a:xfrm>
          <a:off x="16421100" y="95670052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57150</xdr:colOff>
      <xdr:row>931</xdr:row>
      <xdr:rowOff>19050</xdr:rowOff>
    </xdr:from>
    <xdr:to>
      <xdr:col>13</xdr:col>
      <xdr:colOff>971550</xdr:colOff>
      <xdr:row>931</xdr:row>
      <xdr:rowOff>1104900</xdr:rowOff>
    </xdr:to>
    <xdr:pic>
      <xdr:nvPicPr>
        <xdr:cNvPr id="2531" name="15 Imagen"/>
        <xdr:cNvPicPr>
          <a:picLocks noChangeAspect="1"/>
        </xdr:cNvPicPr>
      </xdr:nvPicPr>
      <xdr:blipFill>
        <a:blip xmlns:r="http://schemas.openxmlformats.org/officeDocument/2006/relationships" r:embed="rId439"/>
        <a:srcRect/>
        <a:stretch>
          <a:fillRect/>
        </a:stretch>
      </xdr:blipFill>
      <xdr:spPr bwMode="auto">
        <a:xfrm>
          <a:off x="16478250" y="958634100"/>
          <a:ext cx="91440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932</xdr:row>
      <xdr:rowOff>47625</xdr:rowOff>
    </xdr:from>
    <xdr:to>
      <xdr:col>13</xdr:col>
      <xdr:colOff>1028700</xdr:colOff>
      <xdr:row>932</xdr:row>
      <xdr:rowOff>1085850</xdr:rowOff>
    </xdr:to>
    <xdr:pic>
      <xdr:nvPicPr>
        <xdr:cNvPr id="2532" name="927 Imagen"/>
        <xdr:cNvPicPr>
          <a:picLocks noChangeAspect="1"/>
        </xdr:cNvPicPr>
      </xdr:nvPicPr>
      <xdr:blipFill>
        <a:blip xmlns:r="http://schemas.openxmlformats.org/officeDocument/2006/relationships" r:embed="rId440"/>
        <a:srcRect/>
        <a:stretch>
          <a:fillRect/>
        </a:stretch>
      </xdr:blipFill>
      <xdr:spPr bwMode="auto">
        <a:xfrm>
          <a:off x="16421100" y="959777100"/>
          <a:ext cx="1028700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933</xdr:row>
      <xdr:rowOff>38100</xdr:rowOff>
    </xdr:from>
    <xdr:to>
      <xdr:col>13</xdr:col>
      <xdr:colOff>1000125</xdr:colOff>
      <xdr:row>933</xdr:row>
      <xdr:rowOff>1066800</xdr:rowOff>
    </xdr:to>
    <xdr:pic>
      <xdr:nvPicPr>
        <xdr:cNvPr id="2533" name="946 Imagen"/>
        <xdr:cNvPicPr>
          <a:picLocks noChangeAspect="1"/>
        </xdr:cNvPicPr>
      </xdr:nvPicPr>
      <xdr:blipFill>
        <a:blip xmlns:r="http://schemas.openxmlformats.org/officeDocument/2006/relationships" r:embed="rId441"/>
        <a:srcRect/>
        <a:stretch>
          <a:fillRect/>
        </a:stretch>
      </xdr:blipFill>
      <xdr:spPr bwMode="auto">
        <a:xfrm>
          <a:off x="16449675" y="960882000"/>
          <a:ext cx="971550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114300</xdr:colOff>
      <xdr:row>934</xdr:row>
      <xdr:rowOff>19050</xdr:rowOff>
    </xdr:from>
    <xdr:to>
      <xdr:col>13</xdr:col>
      <xdr:colOff>895350</xdr:colOff>
      <xdr:row>934</xdr:row>
      <xdr:rowOff>1085850</xdr:rowOff>
    </xdr:to>
    <xdr:pic>
      <xdr:nvPicPr>
        <xdr:cNvPr id="2534" name="973 Imagen"/>
        <xdr:cNvPicPr>
          <a:picLocks noChangeAspect="1"/>
        </xdr:cNvPicPr>
      </xdr:nvPicPr>
      <xdr:blipFill>
        <a:blip xmlns:r="http://schemas.openxmlformats.org/officeDocument/2006/relationships" r:embed="rId442"/>
        <a:srcRect/>
        <a:stretch>
          <a:fillRect/>
        </a:stretch>
      </xdr:blipFill>
      <xdr:spPr bwMode="auto">
        <a:xfrm>
          <a:off x="16535400" y="961977375"/>
          <a:ext cx="781050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190500</xdr:colOff>
      <xdr:row>936</xdr:row>
      <xdr:rowOff>47625</xdr:rowOff>
    </xdr:from>
    <xdr:to>
      <xdr:col>13</xdr:col>
      <xdr:colOff>876300</xdr:colOff>
      <xdr:row>936</xdr:row>
      <xdr:rowOff>1076325</xdr:rowOff>
    </xdr:to>
    <xdr:pic>
      <xdr:nvPicPr>
        <xdr:cNvPr id="2535" name="974 Imagen"/>
        <xdr:cNvPicPr>
          <a:picLocks noChangeAspect="1"/>
        </xdr:cNvPicPr>
      </xdr:nvPicPr>
      <xdr:blipFill>
        <a:blip xmlns:r="http://schemas.openxmlformats.org/officeDocument/2006/relationships" r:embed="rId443"/>
        <a:srcRect/>
        <a:stretch>
          <a:fillRect/>
        </a:stretch>
      </xdr:blipFill>
      <xdr:spPr bwMode="auto">
        <a:xfrm>
          <a:off x="16611600" y="964234800"/>
          <a:ext cx="685800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935</xdr:row>
      <xdr:rowOff>0</xdr:rowOff>
    </xdr:from>
    <xdr:to>
      <xdr:col>13</xdr:col>
      <xdr:colOff>1000125</xdr:colOff>
      <xdr:row>936</xdr:row>
      <xdr:rowOff>19050</xdr:rowOff>
    </xdr:to>
    <xdr:pic>
      <xdr:nvPicPr>
        <xdr:cNvPr id="2536" name="977 Imagen"/>
        <xdr:cNvPicPr>
          <a:picLocks noChangeAspect="1"/>
        </xdr:cNvPicPr>
      </xdr:nvPicPr>
      <xdr:blipFill>
        <a:blip xmlns:r="http://schemas.openxmlformats.org/officeDocument/2006/relationships" r:embed="rId444"/>
        <a:srcRect/>
        <a:stretch>
          <a:fillRect/>
        </a:stretch>
      </xdr:blipFill>
      <xdr:spPr bwMode="auto">
        <a:xfrm>
          <a:off x="16468725" y="963072750"/>
          <a:ext cx="952500" cy="1133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937</xdr:row>
      <xdr:rowOff>19050</xdr:rowOff>
    </xdr:from>
    <xdr:to>
      <xdr:col>13</xdr:col>
      <xdr:colOff>1057275</xdr:colOff>
      <xdr:row>937</xdr:row>
      <xdr:rowOff>1085850</xdr:rowOff>
    </xdr:to>
    <xdr:pic>
      <xdr:nvPicPr>
        <xdr:cNvPr id="2537" name="978 Imagen"/>
        <xdr:cNvPicPr>
          <a:picLocks noChangeAspect="1"/>
        </xdr:cNvPicPr>
      </xdr:nvPicPr>
      <xdr:blipFill>
        <a:blip xmlns:r="http://schemas.openxmlformats.org/officeDocument/2006/relationships" r:embed="rId445"/>
        <a:srcRect/>
        <a:stretch>
          <a:fillRect/>
        </a:stretch>
      </xdr:blipFill>
      <xdr:spPr bwMode="auto">
        <a:xfrm>
          <a:off x="16421100" y="965320650"/>
          <a:ext cx="105727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114300</xdr:colOff>
      <xdr:row>938</xdr:row>
      <xdr:rowOff>19050</xdr:rowOff>
    </xdr:from>
    <xdr:to>
      <xdr:col>13</xdr:col>
      <xdr:colOff>923925</xdr:colOff>
      <xdr:row>938</xdr:row>
      <xdr:rowOff>1085850</xdr:rowOff>
    </xdr:to>
    <xdr:pic>
      <xdr:nvPicPr>
        <xdr:cNvPr id="2538" name="979 Imagen"/>
        <xdr:cNvPicPr>
          <a:picLocks noChangeAspect="1"/>
        </xdr:cNvPicPr>
      </xdr:nvPicPr>
      <xdr:blipFill>
        <a:blip xmlns:r="http://schemas.openxmlformats.org/officeDocument/2006/relationships" r:embed="rId446"/>
        <a:srcRect/>
        <a:stretch>
          <a:fillRect/>
        </a:stretch>
      </xdr:blipFill>
      <xdr:spPr bwMode="auto">
        <a:xfrm>
          <a:off x="16535400" y="966435075"/>
          <a:ext cx="80962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942</xdr:row>
      <xdr:rowOff>85725</xdr:rowOff>
    </xdr:from>
    <xdr:to>
      <xdr:col>14</xdr:col>
      <xdr:colOff>361950</xdr:colOff>
      <xdr:row>944</xdr:row>
      <xdr:rowOff>428625</xdr:rowOff>
    </xdr:to>
    <xdr:pic>
      <xdr:nvPicPr>
        <xdr:cNvPr id="2539" name="915 Imagen">
          <a:hlinkClick xmlns:r="http://schemas.openxmlformats.org/officeDocument/2006/relationships" r:id="rId447"/>
        </xdr:cNvPr>
        <xdr:cNvPicPr preferRelativeResize="0">
          <a:picLocks/>
        </xdr:cNvPicPr>
      </xdr:nvPicPr>
      <xdr:blipFill>
        <a:blip xmlns:r="http://schemas.openxmlformats.org/officeDocument/2006/relationships" r:embed="rId448"/>
        <a:srcRect/>
        <a:stretch>
          <a:fillRect/>
        </a:stretch>
      </xdr:blipFill>
      <xdr:spPr bwMode="auto">
        <a:xfrm>
          <a:off x="16421100" y="968416275"/>
          <a:ext cx="1781175" cy="1371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947</xdr:row>
      <xdr:rowOff>95250</xdr:rowOff>
    </xdr:from>
    <xdr:to>
      <xdr:col>14</xdr:col>
      <xdr:colOff>361950</xdr:colOff>
      <xdr:row>949</xdr:row>
      <xdr:rowOff>438150</xdr:rowOff>
    </xdr:to>
    <xdr:pic>
      <xdr:nvPicPr>
        <xdr:cNvPr id="2540" name="932 Imagen">
          <a:hlinkClick xmlns:r="http://schemas.openxmlformats.org/officeDocument/2006/relationships" r:id="rId449"/>
        </xdr:cNvPr>
        <xdr:cNvPicPr preferRelativeResize="0">
          <a:picLocks/>
        </xdr:cNvPicPr>
      </xdr:nvPicPr>
      <xdr:blipFill>
        <a:blip xmlns:r="http://schemas.openxmlformats.org/officeDocument/2006/relationships" r:embed="rId450"/>
        <a:srcRect/>
        <a:stretch>
          <a:fillRect/>
        </a:stretch>
      </xdr:blipFill>
      <xdr:spPr bwMode="auto">
        <a:xfrm>
          <a:off x="16421100" y="970997550"/>
          <a:ext cx="1781175" cy="1371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952</xdr:row>
      <xdr:rowOff>95250</xdr:rowOff>
    </xdr:from>
    <xdr:to>
      <xdr:col>14</xdr:col>
      <xdr:colOff>361950</xdr:colOff>
      <xdr:row>954</xdr:row>
      <xdr:rowOff>438150</xdr:rowOff>
    </xdr:to>
    <xdr:pic>
      <xdr:nvPicPr>
        <xdr:cNvPr id="2541" name="933 Imagen">
          <a:hlinkClick xmlns:r="http://schemas.openxmlformats.org/officeDocument/2006/relationships" r:id="rId451"/>
        </xdr:cNvPr>
        <xdr:cNvPicPr preferRelativeResize="0">
          <a:picLocks/>
        </xdr:cNvPicPr>
      </xdr:nvPicPr>
      <xdr:blipFill>
        <a:blip xmlns:r="http://schemas.openxmlformats.org/officeDocument/2006/relationships" r:embed="rId452"/>
        <a:srcRect/>
        <a:stretch>
          <a:fillRect/>
        </a:stretch>
      </xdr:blipFill>
      <xdr:spPr bwMode="auto">
        <a:xfrm>
          <a:off x="16421100" y="973569300"/>
          <a:ext cx="1781175" cy="1371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957</xdr:row>
      <xdr:rowOff>0</xdr:rowOff>
    </xdr:from>
    <xdr:to>
      <xdr:col>14</xdr:col>
      <xdr:colOff>361950</xdr:colOff>
      <xdr:row>960</xdr:row>
      <xdr:rowOff>209550</xdr:rowOff>
    </xdr:to>
    <xdr:pic>
      <xdr:nvPicPr>
        <xdr:cNvPr id="2542" name="934 Imagen">
          <a:hlinkClick xmlns:r="http://schemas.openxmlformats.org/officeDocument/2006/relationships" r:id="rId453"/>
        </xdr:cNvPr>
        <xdr:cNvPicPr preferRelativeResize="0">
          <a:picLocks/>
        </xdr:cNvPicPr>
      </xdr:nvPicPr>
      <xdr:blipFill>
        <a:blip xmlns:r="http://schemas.openxmlformats.org/officeDocument/2006/relationships" r:embed="rId454"/>
        <a:srcRect/>
        <a:stretch>
          <a:fillRect/>
        </a:stretch>
      </xdr:blipFill>
      <xdr:spPr bwMode="auto">
        <a:xfrm>
          <a:off x="16421100" y="976045800"/>
          <a:ext cx="1781175" cy="1752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960</xdr:row>
      <xdr:rowOff>257175</xdr:rowOff>
    </xdr:from>
    <xdr:to>
      <xdr:col>14</xdr:col>
      <xdr:colOff>361950</xdr:colOff>
      <xdr:row>963</xdr:row>
      <xdr:rowOff>457200</xdr:rowOff>
    </xdr:to>
    <xdr:pic>
      <xdr:nvPicPr>
        <xdr:cNvPr id="2543" name="934 Imagen">
          <a:hlinkClick xmlns:r="http://schemas.openxmlformats.org/officeDocument/2006/relationships" r:id="rId453"/>
        </xdr:cNvPr>
        <xdr:cNvPicPr preferRelativeResize="0">
          <a:picLocks/>
        </xdr:cNvPicPr>
      </xdr:nvPicPr>
      <xdr:blipFill>
        <a:blip xmlns:r="http://schemas.openxmlformats.org/officeDocument/2006/relationships" r:embed="rId454"/>
        <a:srcRect/>
        <a:stretch>
          <a:fillRect/>
        </a:stretch>
      </xdr:blipFill>
      <xdr:spPr bwMode="auto">
        <a:xfrm>
          <a:off x="16421100" y="977846025"/>
          <a:ext cx="1781175" cy="1743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973</xdr:row>
      <xdr:rowOff>66675</xdr:rowOff>
    </xdr:from>
    <xdr:to>
      <xdr:col>14</xdr:col>
      <xdr:colOff>361950</xdr:colOff>
      <xdr:row>975</xdr:row>
      <xdr:rowOff>438150</xdr:rowOff>
    </xdr:to>
    <xdr:pic>
      <xdr:nvPicPr>
        <xdr:cNvPr id="2544" name="971 Imagen">
          <a:hlinkClick xmlns:r="http://schemas.openxmlformats.org/officeDocument/2006/relationships" r:id="rId455"/>
        </xdr:cNvPr>
        <xdr:cNvPicPr preferRelativeResize="0">
          <a:picLocks/>
        </xdr:cNvPicPr>
      </xdr:nvPicPr>
      <xdr:blipFill>
        <a:blip xmlns:r="http://schemas.openxmlformats.org/officeDocument/2006/relationships" r:embed="rId456"/>
        <a:srcRect/>
        <a:stretch>
          <a:fillRect/>
        </a:stretch>
      </xdr:blipFill>
      <xdr:spPr bwMode="auto">
        <a:xfrm>
          <a:off x="16421100" y="984342075"/>
          <a:ext cx="1781175" cy="1400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964</xdr:row>
      <xdr:rowOff>28575</xdr:rowOff>
    </xdr:from>
    <xdr:to>
      <xdr:col>14</xdr:col>
      <xdr:colOff>361950</xdr:colOff>
      <xdr:row>966</xdr:row>
      <xdr:rowOff>438150</xdr:rowOff>
    </xdr:to>
    <xdr:pic>
      <xdr:nvPicPr>
        <xdr:cNvPr id="2545" name="968 Imagen">
          <a:hlinkClick xmlns:r="http://schemas.openxmlformats.org/officeDocument/2006/relationships" r:id="rId457"/>
        </xdr:cNvPr>
        <xdr:cNvPicPr preferRelativeResize="0">
          <a:picLocks/>
        </xdr:cNvPicPr>
      </xdr:nvPicPr>
      <xdr:blipFill>
        <a:blip xmlns:r="http://schemas.openxmlformats.org/officeDocument/2006/relationships" r:embed="rId458"/>
        <a:srcRect/>
        <a:stretch>
          <a:fillRect/>
        </a:stretch>
      </xdr:blipFill>
      <xdr:spPr bwMode="auto">
        <a:xfrm>
          <a:off x="16421100" y="979674825"/>
          <a:ext cx="178117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967</xdr:row>
      <xdr:rowOff>28575</xdr:rowOff>
    </xdr:from>
    <xdr:to>
      <xdr:col>14</xdr:col>
      <xdr:colOff>361950</xdr:colOff>
      <xdr:row>969</xdr:row>
      <xdr:rowOff>438150</xdr:rowOff>
    </xdr:to>
    <xdr:pic>
      <xdr:nvPicPr>
        <xdr:cNvPr id="2546" name="968 Imagen">
          <a:hlinkClick xmlns:r="http://schemas.openxmlformats.org/officeDocument/2006/relationships" r:id="rId457"/>
        </xdr:cNvPr>
        <xdr:cNvPicPr preferRelativeResize="0">
          <a:picLocks/>
        </xdr:cNvPicPr>
      </xdr:nvPicPr>
      <xdr:blipFill>
        <a:blip xmlns:r="http://schemas.openxmlformats.org/officeDocument/2006/relationships" r:embed="rId458"/>
        <a:srcRect/>
        <a:stretch>
          <a:fillRect/>
        </a:stretch>
      </xdr:blipFill>
      <xdr:spPr bwMode="auto">
        <a:xfrm>
          <a:off x="16421100" y="981217875"/>
          <a:ext cx="178117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970</xdr:row>
      <xdr:rowOff>47625</xdr:rowOff>
    </xdr:from>
    <xdr:to>
      <xdr:col>14</xdr:col>
      <xdr:colOff>361950</xdr:colOff>
      <xdr:row>972</xdr:row>
      <xdr:rowOff>457200</xdr:rowOff>
    </xdr:to>
    <xdr:pic>
      <xdr:nvPicPr>
        <xdr:cNvPr id="2547" name="968 Imagen">
          <a:hlinkClick xmlns:r="http://schemas.openxmlformats.org/officeDocument/2006/relationships" r:id="rId457"/>
        </xdr:cNvPr>
        <xdr:cNvPicPr preferRelativeResize="0">
          <a:picLocks/>
        </xdr:cNvPicPr>
      </xdr:nvPicPr>
      <xdr:blipFill>
        <a:blip xmlns:r="http://schemas.openxmlformats.org/officeDocument/2006/relationships" r:embed="rId458"/>
        <a:srcRect/>
        <a:stretch>
          <a:fillRect/>
        </a:stretch>
      </xdr:blipFill>
      <xdr:spPr bwMode="auto">
        <a:xfrm>
          <a:off x="16421100" y="982779975"/>
          <a:ext cx="178117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976</xdr:row>
      <xdr:rowOff>219075</xdr:rowOff>
    </xdr:from>
    <xdr:to>
      <xdr:col>14</xdr:col>
      <xdr:colOff>361950</xdr:colOff>
      <xdr:row>978</xdr:row>
      <xdr:rowOff>285750</xdr:rowOff>
    </xdr:to>
    <xdr:pic>
      <xdr:nvPicPr>
        <xdr:cNvPr id="2548" name="972 Imagen">
          <a:hlinkClick xmlns:r="http://schemas.openxmlformats.org/officeDocument/2006/relationships" r:id="rId459"/>
        </xdr:cNvPr>
        <xdr:cNvPicPr preferRelativeResize="0">
          <a:picLocks/>
        </xdr:cNvPicPr>
      </xdr:nvPicPr>
      <xdr:blipFill>
        <a:blip xmlns:r="http://schemas.openxmlformats.org/officeDocument/2006/relationships" r:embed="rId460"/>
        <a:srcRect/>
        <a:stretch>
          <a:fillRect/>
        </a:stretch>
      </xdr:blipFill>
      <xdr:spPr bwMode="auto">
        <a:xfrm>
          <a:off x="16421100" y="986037525"/>
          <a:ext cx="1781175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980</xdr:row>
      <xdr:rowOff>219075</xdr:rowOff>
    </xdr:from>
    <xdr:to>
      <xdr:col>14</xdr:col>
      <xdr:colOff>361950</xdr:colOff>
      <xdr:row>982</xdr:row>
      <xdr:rowOff>285750</xdr:rowOff>
    </xdr:to>
    <xdr:pic>
      <xdr:nvPicPr>
        <xdr:cNvPr id="2549" name="Picture 1">
          <a:hlinkClick xmlns:r="http://schemas.openxmlformats.org/officeDocument/2006/relationships" r:id="rId461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62"/>
        <a:srcRect/>
        <a:stretch>
          <a:fillRect/>
        </a:stretch>
      </xdr:blipFill>
      <xdr:spPr bwMode="auto">
        <a:xfrm>
          <a:off x="16421100" y="988094925"/>
          <a:ext cx="1781175" cy="10953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991</xdr:row>
      <xdr:rowOff>0</xdr:rowOff>
    </xdr:from>
    <xdr:to>
      <xdr:col>14</xdr:col>
      <xdr:colOff>352425</xdr:colOff>
      <xdr:row>991</xdr:row>
      <xdr:rowOff>1162050</xdr:rowOff>
    </xdr:to>
    <xdr:pic>
      <xdr:nvPicPr>
        <xdr:cNvPr id="2550" name="Picture 3">
          <a:hlinkClick xmlns:r="http://schemas.openxmlformats.org/officeDocument/2006/relationships" r:id="rId463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64"/>
        <a:srcRect/>
        <a:stretch>
          <a:fillRect/>
        </a:stretch>
      </xdr:blipFill>
      <xdr:spPr bwMode="auto">
        <a:xfrm>
          <a:off x="16421100" y="993438450"/>
          <a:ext cx="1771650" cy="1162050"/>
        </a:xfrm>
        <a:prstGeom prst="rect">
          <a:avLst/>
        </a:prstGeom>
        <a:noFill/>
        <a:ln w="1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994</xdr:row>
      <xdr:rowOff>66675</xdr:rowOff>
    </xdr:from>
    <xdr:to>
      <xdr:col>14</xdr:col>
      <xdr:colOff>352425</xdr:colOff>
      <xdr:row>994</xdr:row>
      <xdr:rowOff>1133475</xdr:rowOff>
    </xdr:to>
    <xdr:pic>
      <xdr:nvPicPr>
        <xdr:cNvPr id="2551" name="Picture 2">
          <a:hlinkClick xmlns:r="http://schemas.openxmlformats.org/officeDocument/2006/relationships" r:id="rId465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66"/>
        <a:srcRect/>
        <a:stretch>
          <a:fillRect/>
        </a:stretch>
      </xdr:blipFill>
      <xdr:spPr bwMode="auto">
        <a:xfrm>
          <a:off x="16421100" y="997115100"/>
          <a:ext cx="1771650" cy="1066800"/>
        </a:xfrm>
        <a:prstGeom prst="rect">
          <a:avLst/>
        </a:prstGeom>
        <a:noFill/>
        <a:ln w="1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996</xdr:row>
      <xdr:rowOff>66675</xdr:rowOff>
    </xdr:from>
    <xdr:to>
      <xdr:col>14</xdr:col>
      <xdr:colOff>352425</xdr:colOff>
      <xdr:row>996</xdr:row>
      <xdr:rowOff>1133475</xdr:rowOff>
    </xdr:to>
    <xdr:pic>
      <xdr:nvPicPr>
        <xdr:cNvPr id="2552" name="Picture 3">
          <a:hlinkClick xmlns:r="http://schemas.openxmlformats.org/officeDocument/2006/relationships" r:id="rId467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68"/>
        <a:srcRect/>
        <a:stretch>
          <a:fillRect/>
        </a:stretch>
      </xdr:blipFill>
      <xdr:spPr bwMode="auto">
        <a:xfrm>
          <a:off x="16421100" y="999505875"/>
          <a:ext cx="1771650" cy="1066800"/>
        </a:xfrm>
        <a:prstGeom prst="rect">
          <a:avLst/>
        </a:prstGeom>
        <a:noFill/>
        <a:ln w="1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997</xdr:row>
      <xdr:rowOff>123825</xdr:rowOff>
    </xdr:from>
    <xdr:to>
      <xdr:col>14</xdr:col>
      <xdr:colOff>533400</xdr:colOff>
      <xdr:row>997</xdr:row>
      <xdr:rowOff>1085850</xdr:rowOff>
    </xdr:to>
    <xdr:pic>
      <xdr:nvPicPr>
        <xdr:cNvPr id="2553" name="1209 Imagen"/>
        <xdr:cNvPicPr>
          <a:picLocks noChangeAspect="1"/>
        </xdr:cNvPicPr>
      </xdr:nvPicPr>
      <xdr:blipFill>
        <a:blip xmlns:r="http://schemas.openxmlformats.org/officeDocument/2006/relationships" r:embed="rId469"/>
        <a:srcRect/>
        <a:stretch>
          <a:fillRect/>
        </a:stretch>
      </xdr:blipFill>
      <xdr:spPr bwMode="auto">
        <a:xfrm>
          <a:off x="16421100" y="1000782225"/>
          <a:ext cx="1952625" cy="962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1002</xdr:row>
      <xdr:rowOff>66675</xdr:rowOff>
    </xdr:from>
    <xdr:to>
      <xdr:col>13</xdr:col>
      <xdr:colOff>1266825</xdr:colOff>
      <xdr:row>1002</xdr:row>
      <xdr:rowOff>1123950</xdr:rowOff>
    </xdr:to>
    <xdr:pic>
      <xdr:nvPicPr>
        <xdr:cNvPr id="2554" name="1207 Imagen"/>
        <xdr:cNvPicPr>
          <a:picLocks noChangeAspect="1"/>
        </xdr:cNvPicPr>
      </xdr:nvPicPr>
      <xdr:blipFill>
        <a:blip xmlns:r="http://schemas.openxmlformats.org/officeDocument/2006/relationships" r:embed="rId470"/>
        <a:srcRect/>
        <a:stretch>
          <a:fillRect/>
        </a:stretch>
      </xdr:blipFill>
      <xdr:spPr bwMode="auto">
        <a:xfrm>
          <a:off x="16421100" y="1006954425"/>
          <a:ext cx="1266825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1003</xdr:row>
      <xdr:rowOff>66675</xdr:rowOff>
    </xdr:from>
    <xdr:to>
      <xdr:col>14</xdr:col>
      <xdr:colOff>152400</xdr:colOff>
      <xdr:row>1003</xdr:row>
      <xdr:rowOff>1133475</xdr:rowOff>
    </xdr:to>
    <xdr:pic>
      <xdr:nvPicPr>
        <xdr:cNvPr id="2555" name="1210 Imagen"/>
        <xdr:cNvPicPr>
          <a:picLocks noChangeAspect="1"/>
        </xdr:cNvPicPr>
      </xdr:nvPicPr>
      <xdr:blipFill>
        <a:blip xmlns:r="http://schemas.openxmlformats.org/officeDocument/2006/relationships" r:embed="rId471"/>
        <a:srcRect/>
        <a:stretch>
          <a:fillRect/>
        </a:stretch>
      </xdr:blipFill>
      <xdr:spPr bwMode="auto">
        <a:xfrm>
          <a:off x="16421100" y="1008173625"/>
          <a:ext cx="157162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993</xdr:row>
      <xdr:rowOff>85725</xdr:rowOff>
    </xdr:from>
    <xdr:to>
      <xdr:col>14</xdr:col>
      <xdr:colOff>352425</xdr:colOff>
      <xdr:row>993</xdr:row>
      <xdr:rowOff>1143000</xdr:rowOff>
    </xdr:to>
    <xdr:pic>
      <xdr:nvPicPr>
        <xdr:cNvPr id="2556" name="Picture 2"/>
        <xdr:cNvPicPr preferRelativeResize="0">
          <a:picLocks noChangeArrowheads="1"/>
        </xdr:cNvPicPr>
      </xdr:nvPicPr>
      <xdr:blipFill>
        <a:blip xmlns:r="http://schemas.openxmlformats.org/officeDocument/2006/relationships" r:embed="rId472"/>
        <a:srcRect/>
        <a:stretch>
          <a:fillRect/>
        </a:stretch>
      </xdr:blipFill>
      <xdr:spPr bwMode="auto">
        <a:xfrm>
          <a:off x="16421100" y="995962575"/>
          <a:ext cx="1771650" cy="1057275"/>
        </a:xfrm>
        <a:prstGeom prst="rect">
          <a:avLst/>
        </a:prstGeom>
        <a:noFill/>
        <a:ln w="1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995</xdr:row>
      <xdr:rowOff>47625</xdr:rowOff>
    </xdr:from>
    <xdr:to>
      <xdr:col>14</xdr:col>
      <xdr:colOff>352425</xdr:colOff>
      <xdr:row>995</xdr:row>
      <xdr:rowOff>1114425</xdr:rowOff>
    </xdr:to>
    <xdr:pic>
      <xdr:nvPicPr>
        <xdr:cNvPr id="2557" name="Picture 3"/>
        <xdr:cNvPicPr preferRelativeResize="0">
          <a:picLocks noChangeArrowheads="1"/>
        </xdr:cNvPicPr>
      </xdr:nvPicPr>
      <xdr:blipFill>
        <a:blip xmlns:r="http://schemas.openxmlformats.org/officeDocument/2006/relationships" r:embed="rId473"/>
        <a:srcRect/>
        <a:stretch>
          <a:fillRect/>
        </a:stretch>
      </xdr:blipFill>
      <xdr:spPr bwMode="auto">
        <a:xfrm>
          <a:off x="16421100" y="998315250"/>
          <a:ext cx="1771650" cy="1066800"/>
        </a:xfrm>
        <a:prstGeom prst="rect">
          <a:avLst/>
        </a:prstGeom>
        <a:noFill/>
        <a:ln w="1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1000</xdr:row>
      <xdr:rowOff>19050</xdr:rowOff>
    </xdr:from>
    <xdr:to>
      <xdr:col>14</xdr:col>
      <xdr:colOff>371475</xdr:colOff>
      <xdr:row>1001</xdr:row>
      <xdr:rowOff>0</xdr:rowOff>
    </xdr:to>
    <xdr:pic>
      <xdr:nvPicPr>
        <xdr:cNvPr id="2558" name="991 Imagen"/>
        <xdr:cNvPicPr>
          <a:picLocks noChangeAspect="1"/>
        </xdr:cNvPicPr>
      </xdr:nvPicPr>
      <xdr:blipFill>
        <a:blip xmlns:r="http://schemas.openxmlformats.org/officeDocument/2006/relationships" r:embed="rId474"/>
        <a:srcRect/>
        <a:stretch>
          <a:fillRect/>
        </a:stretch>
      </xdr:blipFill>
      <xdr:spPr bwMode="auto">
        <a:xfrm>
          <a:off x="16421100" y="1004563650"/>
          <a:ext cx="1790700" cy="1152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999</xdr:row>
      <xdr:rowOff>152400</xdr:rowOff>
    </xdr:from>
    <xdr:to>
      <xdr:col>14</xdr:col>
      <xdr:colOff>352425</xdr:colOff>
      <xdr:row>999</xdr:row>
      <xdr:rowOff>1228725</xdr:rowOff>
    </xdr:to>
    <xdr:pic>
      <xdr:nvPicPr>
        <xdr:cNvPr id="2559" name="Picture 2"/>
        <xdr:cNvPicPr preferRelativeResize="0">
          <a:picLocks noChangeArrowheads="1"/>
        </xdr:cNvPicPr>
      </xdr:nvPicPr>
      <xdr:blipFill>
        <a:blip xmlns:r="http://schemas.openxmlformats.org/officeDocument/2006/relationships" r:embed="rId475"/>
        <a:srcRect/>
        <a:stretch>
          <a:fillRect/>
        </a:stretch>
      </xdr:blipFill>
      <xdr:spPr bwMode="auto">
        <a:xfrm>
          <a:off x="16421100" y="1003363500"/>
          <a:ext cx="1771650" cy="1076325"/>
        </a:xfrm>
        <a:prstGeom prst="rect">
          <a:avLst/>
        </a:prstGeom>
        <a:noFill/>
        <a:ln w="1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986</xdr:row>
      <xdr:rowOff>76200</xdr:rowOff>
    </xdr:from>
    <xdr:to>
      <xdr:col>14</xdr:col>
      <xdr:colOff>352425</xdr:colOff>
      <xdr:row>986</xdr:row>
      <xdr:rowOff>1152525</xdr:rowOff>
    </xdr:to>
    <xdr:pic>
      <xdr:nvPicPr>
        <xdr:cNvPr id="2560" name="Picture 1090" descr="http://media.rodemic.com/images/mics/procaster/procaster_accessories.jpg"/>
        <xdr:cNvPicPr preferRelativeResize="0">
          <a:picLocks noChangeArrowheads="1"/>
        </xdr:cNvPicPr>
      </xdr:nvPicPr>
      <xdr:blipFill>
        <a:blip xmlns:r="http://schemas.openxmlformats.org/officeDocument/2006/relationships" r:embed="rId476"/>
        <a:srcRect/>
        <a:stretch>
          <a:fillRect/>
        </a:stretch>
      </xdr:blipFill>
      <xdr:spPr bwMode="auto">
        <a:xfrm>
          <a:off x="16421100" y="990295200"/>
          <a:ext cx="1771650" cy="107632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1007</xdr:row>
      <xdr:rowOff>47625</xdr:rowOff>
    </xdr:from>
    <xdr:to>
      <xdr:col>14</xdr:col>
      <xdr:colOff>352425</xdr:colOff>
      <xdr:row>1007</xdr:row>
      <xdr:rowOff>1114425</xdr:rowOff>
    </xdr:to>
    <xdr:pic>
      <xdr:nvPicPr>
        <xdr:cNvPr id="2561" name="Picture 5"/>
        <xdr:cNvPicPr preferRelativeResize="0">
          <a:picLocks noChangeArrowheads="1"/>
        </xdr:cNvPicPr>
      </xdr:nvPicPr>
      <xdr:blipFill>
        <a:blip xmlns:r="http://schemas.openxmlformats.org/officeDocument/2006/relationships" r:embed="rId477"/>
        <a:srcRect/>
        <a:stretch>
          <a:fillRect/>
        </a:stretch>
      </xdr:blipFill>
      <xdr:spPr bwMode="auto">
        <a:xfrm>
          <a:off x="16421100" y="1010173875"/>
          <a:ext cx="1771650" cy="1066800"/>
        </a:xfrm>
        <a:prstGeom prst="rect">
          <a:avLst/>
        </a:prstGeom>
        <a:noFill/>
        <a:ln w="1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1008</xdr:row>
      <xdr:rowOff>47625</xdr:rowOff>
    </xdr:from>
    <xdr:to>
      <xdr:col>14</xdr:col>
      <xdr:colOff>352425</xdr:colOff>
      <xdr:row>1008</xdr:row>
      <xdr:rowOff>1114425</xdr:rowOff>
    </xdr:to>
    <xdr:pic>
      <xdr:nvPicPr>
        <xdr:cNvPr id="2562" name="Picture 1092" descr="http://media.rodemic.com/images/mics/videomic/videomic_03.jpg"/>
        <xdr:cNvPicPr preferRelativeResize="0">
          <a:picLocks noChangeArrowheads="1"/>
        </xdr:cNvPicPr>
      </xdr:nvPicPr>
      <xdr:blipFill>
        <a:blip xmlns:r="http://schemas.openxmlformats.org/officeDocument/2006/relationships" r:embed="rId478"/>
        <a:srcRect/>
        <a:stretch>
          <a:fillRect/>
        </a:stretch>
      </xdr:blipFill>
      <xdr:spPr bwMode="auto">
        <a:xfrm>
          <a:off x="16421100" y="1011316875"/>
          <a:ext cx="1771650" cy="1066800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1009</xdr:row>
      <xdr:rowOff>66675</xdr:rowOff>
    </xdr:from>
    <xdr:to>
      <xdr:col>14</xdr:col>
      <xdr:colOff>352425</xdr:colOff>
      <xdr:row>1009</xdr:row>
      <xdr:rowOff>1133475</xdr:rowOff>
    </xdr:to>
    <xdr:pic>
      <xdr:nvPicPr>
        <xdr:cNvPr id="2563" name="Picture 1122" descr="http://media.rodemic.com/images/mics/ntg-2/ntg-2_03.jpg"/>
        <xdr:cNvPicPr preferRelativeResize="0">
          <a:picLocks noChangeArrowheads="1"/>
        </xdr:cNvPicPr>
      </xdr:nvPicPr>
      <xdr:blipFill>
        <a:blip xmlns:r="http://schemas.openxmlformats.org/officeDocument/2006/relationships" r:embed="rId479"/>
        <a:srcRect/>
        <a:stretch>
          <a:fillRect/>
        </a:stretch>
      </xdr:blipFill>
      <xdr:spPr bwMode="auto">
        <a:xfrm>
          <a:off x="16421100" y="1012478925"/>
          <a:ext cx="1771650" cy="1066800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998</xdr:row>
      <xdr:rowOff>104775</xdr:rowOff>
    </xdr:from>
    <xdr:to>
      <xdr:col>14</xdr:col>
      <xdr:colOff>352425</xdr:colOff>
      <xdr:row>998</xdr:row>
      <xdr:rowOff>1171575</xdr:rowOff>
    </xdr:to>
    <xdr:pic>
      <xdr:nvPicPr>
        <xdr:cNvPr id="2564" name="Picture 2"/>
        <xdr:cNvPicPr preferRelativeResize="0">
          <a:picLocks noChangeArrowheads="1"/>
        </xdr:cNvPicPr>
      </xdr:nvPicPr>
      <xdr:blipFill>
        <a:blip xmlns:r="http://schemas.openxmlformats.org/officeDocument/2006/relationships" r:embed="rId480"/>
        <a:srcRect/>
        <a:stretch>
          <a:fillRect/>
        </a:stretch>
      </xdr:blipFill>
      <xdr:spPr bwMode="auto">
        <a:xfrm>
          <a:off x="16421100" y="1001982375"/>
          <a:ext cx="1771650" cy="1066800"/>
        </a:xfrm>
        <a:prstGeom prst="rect">
          <a:avLst/>
        </a:prstGeom>
        <a:noFill/>
        <a:ln w="1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1014</xdr:row>
      <xdr:rowOff>19050</xdr:rowOff>
    </xdr:from>
    <xdr:to>
      <xdr:col>14</xdr:col>
      <xdr:colOff>352425</xdr:colOff>
      <xdr:row>1014</xdr:row>
      <xdr:rowOff>1076325</xdr:rowOff>
    </xdr:to>
    <xdr:pic>
      <xdr:nvPicPr>
        <xdr:cNvPr id="2565" name="Picture 1229" descr="http://media.rodemic.com/images/accessories/psa1/psa1_01.jpg"/>
        <xdr:cNvPicPr preferRelativeResize="0">
          <a:picLocks noChangeArrowheads="1"/>
        </xdr:cNvPicPr>
      </xdr:nvPicPr>
      <xdr:blipFill>
        <a:blip xmlns:r="http://schemas.openxmlformats.org/officeDocument/2006/relationships" r:embed="rId481"/>
        <a:srcRect/>
        <a:stretch>
          <a:fillRect/>
        </a:stretch>
      </xdr:blipFill>
      <xdr:spPr bwMode="auto">
        <a:xfrm>
          <a:off x="16421100" y="1015517400"/>
          <a:ext cx="1771650" cy="105727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1017</xdr:row>
      <xdr:rowOff>19050</xdr:rowOff>
    </xdr:from>
    <xdr:to>
      <xdr:col>14</xdr:col>
      <xdr:colOff>352425</xdr:colOff>
      <xdr:row>1017</xdr:row>
      <xdr:rowOff>1076325</xdr:rowOff>
    </xdr:to>
    <xdr:pic>
      <xdr:nvPicPr>
        <xdr:cNvPr id="2566" name="Picture 1338" descr="http://media.rodemic.com/images/accessories/wsvm/wsvm_03.jpg"/>
        <xdr:cNvPicPr preferRelativeResize="0">
          <a:picLocks noChangeArrowheads="1"/>
        </xdr:cNvPicPr>
      </xdr:nvPicPr>
      <xdr:blipFill>
        <a:blip xmlns:r="http://schemas.openxmlformats.org/officeDocument/2006/relationships" r:embed="rId482"/>
        <a:srcRect/>
        <a:stretch>
          <a:fillRect/>
        </a:stretch>
      </xdr:blipFill>
      <xdr:spPr bwMode="auto">
        <a:xfrm>
          <a:off x="16421100" y="1018803525"/>
          <a:ext cx="1771650" cy="105727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1018</xdr:row>
      <xdr:rowOff>19050</xdr:rowOff>
    </xdr:from>
    <xdr:to>
      <xdr:col>14</xdr:col>
      <xdr:colOff>352425</xdr:colOff>
      <xdr:row>1018</xdr:row>
      <xdr:rowOff>1076325</xdr:rowOff>
    </xdr:to>
    <xdr:pic>
      <xdr:nvPicPr>
        <xdr:cNvPr id="2567" name="Picture 1397" descr="http://media.rodemic.com/images/accessories/deadcat/deadcat_03.jpg"/>
        <xdr:cNvPicPr preferRelativeResize="0">
          <a:picLocks noChangeArrowheads="1"/>
        </xdr:cNvPicPr>
      </xdr:nvPicPr>
      <xdr:blipFill>
        <a:blip xmlns:r="http://schemas.openxmlformats.org/officeDocument/2006/relationships" r:embed="rId483"/>
        <a:srcRect/>
        <a:stretch>
          <a:fillRect/>
        </a:stretch>
      </xdr:blipFill>
      <xdr:spPr bwMode="auto">
        <a:xfrm>
          <a:off x="16421100" y="1019898900"/>
          <a:ext cx="1771650" cy="105727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1019</xdr:row>
      <xdr:rowOff>19050</xdr:rowOff>
    </xdr:from>
    <xdr:to>
      <xdr:col>14</xdr:col>
      <xdr:colOff>352425</xdr:colOff>
      <xdr:row>1019</xdr:row>
      <xdr:rowOff>1076325</xdr:rowOff>
    </xdr:to>
    <xdr:pic>
      <xdr:nvPicPr>
        <xdr:cNvPr id="2568" name="Picture 7455" descr="deadcatvmp_02">
          <a:hlinkClick xmlns:r="http://schemas.openxmlformats.org/officeDocument/2006/relationships" r:id="rId484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85"/>
        <a:srcRect/>
        <a:stretch>
          <a:fillRect/>
        </a:stretch>
      </xdr:blipFill>
      <xdr:spPr bwMode="auto">
        <a:xfrm>
          <a:off x="16421100" y="1020994275"/>
          <a:ext cx="1771650" cy="105727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1020</xdr:row>
      <xdr:rowOff>38100</xdr:rowOff>
    </xdr:from>
    <xdr:to>
      <xdr:col>14</xdr:col>
      <xdr:colOff>352425</xdr:colOff>
      <xdr:row>1020</xdr:row>
      <xdr:rowOff>1095375</xdr:rowOff>
    </xdr:to>
    <xdr:pic>
      <xdr:nvPicPr>
        <xdr:cNvPr id="2569" name="Picture 7456" descr="deadwombat_02">
          <a:hlinkClick xmlns:r="http://schemas.openxmlformats.org/officeDocument/2006/relationships" r:id="rId486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87"/>
        <a:srcRect/>
        <a:stretch>
          <a:fillRect/>
        </a:stretch>
      </xdr:blipFill>
      <xdr:spPr bwMode="auto">
        <a:xfrm>
          <a:off x="16421100" y="1022108700"/>
          <a:ext cx="1771650" cy="105727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1021</xdr:row>
      <xdr:rowOff>19050</xdr:rowOff>
    </xdr:from>
    <xdr:to>
      <xdr:col>14</xdr:col>
      <xdr:colOff>352425</xdr:colOff>
      <xdr:row>1021</xdr:row>
      <xdr:rowOff>1076325</xdr:rowOff>
    </xdr:to>
    <xdr:pic>
      <xdr:nvPicPr>
        <xdr:cNvPr id="2570" name="Picture 7457" descr="boompole_02">
          <a:hlinkClick xmlns:r="http://schemas.openxmlformats.org/officeDocument/2006/relationships" r:id="rId48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89"/>
        <a:srcRect/>
        <a:stretch>
          <a:fillRect/>
        </a:stretch>
      </xdr:blipFill>
      <xdr:spPr bwMode="auto">
        <a:xfrm>
          <a:off x="16421100" y="1023185025"/>
          <a:ext cx="1771650" cy="105727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1022</xdr:row>
      <xdr:rowOff>19050</xdr:rowOff>
    </xdr:from>
    <xdr:to>
      <xdr:col>14</xdr:col>
      <xdr:colOff>352425</xdr:colOff>
      <xdr:row>1022</xdr:row>
      <xdr:rowOff>1076325</xdr:rowOff>
    </xdr:to>
    <xdr:pic>
      <xdr:nvPicPr>
        <xdr:cNvPr id="2571" name="Picture 7458" descr="mini-boompole_02">
          <a:hlinkClick xmlns:r="http://schemas.openxmlformats.org/officeDocument/2006/relationships" r:id="rId490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91"/>
        <a:srcRect/>
        <a:stretch>
          <a:fillRect/>
        </a:stretch>
      </xdr:blipFill>
      <xdr:spPr bwMode="auto">
        <a:xfrm>
          <a:off x="16421100" y="1024280400"/>
          <a:ext cx="1771650" cy="105727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1023</xdr:row>
      <xdr:rowOff>19050</xdr:rowOff>
    </xdr:from>
    <xdr:to>
      <xdr:col>14</xdr:col>
      <xdr:colOff>352425</xdr:colOff>
      <xdr:row>1023</xdr:row>
      <xdr:rowOff>1076325</xdr:rowOff>
    </xdr:to>
    <xdr:pic>
      <xdr:nvPicPr>
        <xdr:cNvPr id="2572" name="Picture 7459" descr="micro_boompole_02">
          <a:hlinkClick xmlns:r="http://schemas.openxmlformats.org/officeDocument/2006/relationships" r:id="rId492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93"/>
        <a:srcRect/>
        <a:stretch>
          <a:fillRect/>
        </a:stretch>
      </xdr:blipFill>
      <xdr:spPr bwMode="auto">
        <a:xfrm>
          <a:off x="16421100" y="1025375775"/>
          <a:ext cx="1771650" cy="105727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1015</xdr:row>
      <xdr:rowOff>19050</xdr:rowOff>
    </xdr:from>
    <xdr:to>
      <xdr:col>14</xdr:col>
      <xdr:colOff>352425</xdr:colOff>
      <xdr:row>1015</xdr:row>
      <xdr:rowOff>1076325</xdr:rowOff>
    </xdr:to>
    <xdr:pic>
      <xdr:nvPicPr>
        <xdr:cNvPr id="2573" name="Picture 7463" descr="sm6_02">
          <a:hlinkClick xmlns:r="http://schemas.openxmlformats.org/officeDocument/2006/relationships" r:id="rId494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95"/>
        <a:srcRect/>
        <a:stretch>
          <a:fillRect/>
        </a:stretch>
      </xdr:blipFill>
      <xdr:spPr bwMode="auto">
        <a:xfrm>
          <a:off x="16421100" y="1016612775"/>
          <a:ext cx="1771650" cy="105727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987</xdr:row>
      <xdr:rowOff>9525</xdr:rowOff>
    </xdr:from>
    <xdr:to>
      <xdr:col>14</xdr:col>
      <xdr:colOff>238125</xdr:colOff>
      <xdr:row>991</xdr:row>
      <xdr:rowOff>19050</xdr:rowOff>
    </xdr:to>
    <xdr:pic>
      <xdr:nvPicPr>
        <xdr:cNvPr id="2574" name="1056 Imagen"/>
        <xdr:cNvPicPr>
          <a:picLocks noChangeAspect="1"/>
        </xdr:cNvPicPr>
      </xdr:nvPicPr>
      <xdr:blipFill>
        <a:blip xmlns:r="http://schemas.openxmlformats.org/officeDocument/2006/relationships" r:embed="rId496"/>
        <a:srcRect/>
        <a:stretch>
          <a:fillRect/>
        </a:stretch>
      </xdr:blipFill>
      <xdr:spPr bwMode="auto">
        <a:xfrm>
          <a:off x="16421100" y="991438200"/>
          <a:ext cx="1657350" cy="2019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1003</xdr:row>
      <xdr:rowOff>47625</xdr:rowOff>
    </xdr:from>
    <xdr:to>
      <xdr:col>14</xdr:col>
      <xdr:colOff>152400</xdr:colOff>
      <xdr:row>1004</xdr:row>
      <xdr:rowOff>19050</xdr:rowOff>
    </xdr:to>
    <xdr:pic>
      <xdr:nvPicPr>
        <xdr:cNvPr id="2575" name="1210 Imagen"/>
        <xdr:cNvPicPr>
          <a:picLocks noChangeAspect="1"/>
        </xdr:cNvPicPr>
      </xdr:nvPicPr>
      <xdr:blipFill>
        <a:blip xmlns:r="http://schemas.openxmlformats.org/officeDocument/2006/relationships" r:embed="rId471"/>
        <a:srcRect/>
        <a:stretch>
          <a:fillRect/>
        </a:stretch>
      </xdr:blipFill>
      <xdr:spPr bwMode="auto">
        <a:xfrm>
          <a:off x="16421100" y="1008154575"/>
          <a:ext cx="157162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1027</xdr:row>
      <xdr:rowOff>0</xdr:rowOff>
    </xdr:from>
    <xdr:to>
      <xdr:col>13</xdr:col>
      <xdr:colOff>1019175</xdr:colOff>
      <xdr:row>1028</xdr:row>
      <xdr:rowOff>9525</xdr:rowOff>
    </xdr:to>
    <xdr:pic>
      <xdr:nvPicPr>
        <xdr:cNvPr id="2576" name="Picture 7453" descr="nc3fx">
          <a:hlinkClick xmlns:r="http://schemas.openxmlformats.org/officeDocument/2006/relationships" r:id="rId497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498"/>
        <a:srcRect/>
        <a:stretch>
          <a:fillRect/>
        </a:stretch>
      </xdr:blipFill>
      <xdr:spPr bwMode="auto">
        <a:xfrm>
          <a:off x="16421100" y="1027252200"/>
          <a:ext cx="1019175" cy="723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1028</xdr:row>
      <xdr:rowOff>0</xdr:rowOff>
    </xdr:from>
    <xdr:to>
      <xdr:col>13</xdr:col>
      <xdr:colOff>1019175</xdr:colOff>
      <xdr:row>1028</xdr:row>
      <xdr:rowOff>695325</xdr:rowOff>
    </xdr:to>
    <xdr:pic>
      <xdr:nvPicPr>
        <xdr:cNvPr id="2577" name="Picture 7452" descr="nc3mx-3">
          <a:hlinkClick xmlns:r="http://schemas.openxmlformats.org/officeDocument/2006/relationships" r:id="rId499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00"/>
        <a:srcRect/>
        <a:stretch>
          <a:fillRect/>
        </a:stretch>
      </xdr:blipFill>
      <xdr:spPr bwMode="auto">
        <a:xfrm>
          <a:off x="16421100" y="1027966575"/>
          <a:ext cx="1019175" cy="695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1033</xdr:row>
      <xdr:rowOff>0</xdr:rowOff>
    </xdr:from>
    <xdr:to>
      <xdr:col>13</xdr:col>
      <xdr:colOff>1019175</xdr:colOff>
      <xdr:row>1033</xdr:row>
      <xdr:rowOff>695325</xdr:rowOff>
    </xdr:to>
    <xdr:pic>
      <xdr:nvPicPr>
        <xdr:cNvPr id="2578" name="Picture 7449" descr="nc5fx">
          <a:hlinkClick xmlns:r="http://schemas.openxmlformats.org/officeDocument/2006/relationships" r:id="rId501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02"/>
        <a:srcRect/>
        <a:stretch>
          <a:fillRect/>
        </a:stretch>
      </xdr:blipFill>
      <xdr:spPr bwMode="auto">
        <a:xfrm>
          <a:off x="16421100" y="1031538450"/>
          <a:ext cx="1019175" cy="695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1034</xdr:row>
      <xdr:rowOff>0</xdr:rowOff>
    </xdr:from>
    <xdr:to>
      <xdr:col>13</xdr:col>
      <xdr:colOff>1019175</xdr:colOff>
      <xdr:row>1034</xdr:row>
      <xdr:rowOff>695325</xdr:rowOff>
    </xdr:to>
    <xdr:pic>
      <xdr:nvPicPr>
        <xdr:cNvPr id="2579" name="Picture 7448" descr="nc5mx">
          <a:hlinkClick xmlns:r="http://schemas.openxmlformats.org/officeDocument/2006/relationships" r:id="rId503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04"/>
        <a:srcRect/>
        <a:stretch>
          <a:fillRect/>
        </a:stretch>
      </xdr:blipFill>
      <xdr:spPr bwMode="auto">
        <a:xfrm>
          <a:off x="16421100" y="1032252825"/>
          <a:ext cx="1019175" cy="695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1035</xdr:row>
      <xdr:rowOff>0</xdr:rowOff>
    </xdr:from>
    <xdr:to>
      <xdr:col>13</xdr:col>
      <xdr:colOff>1019175</xdr:colOff>
      <xdr:row>1035</xdr:row>
      <xdr:rowOff>695325</xdr:rowOff>
    </xdr:to>
    <xdr:pic>
      <xdr:nvPicPr>
        <xdr:cNvPr id="2580" name="Picture 6973">
          <a:hlinkClick xmlns:r="http://schemas.openxmlformats.org/officeDocument/2006/relationships" r:id="rId505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06"/>
        <a:srcRect/>
        <a:stretch>
          <a:fillRect/>
        </a:stretch>
      </xdr:blipFill>
      <xdr:spPr bwMode="auto">
        <a:xfrm>
          <a:off x="16421100" y="103296720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1036</xdr:row>
      <xdr:rowOff>0</xdr:rowOff>
    </xdr:from>
    <xdr:to>
      <xdr:col>13</xdr:col>
      <xdr:colOff>1019175</xdr:colOff>
      <xdr:row>1036</xdr:row>
      <xdr:rowOff>695325</xdr:rowOff>
    </xdr:to>
    <xdr:pic>
      <xdr:nvPicPr>
        <xdr:cNvPr id="2581" name="Picture 6972">
          <a:hlinkClick xmlns:r="http://schemas.openxmlformats.org/officeDocument/2006/relationships" r:id="rId507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08"/>
        <a:srcRect/>
        <a:stretch>
          <a:fillRect/>
        </a:stretch>
      </xdr:blipFill>
      <xdr:spPr bwMode="auto">
        <a:xfrm>
          <a:off x="16421100" y="1033681575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1040</xdr:row>
      <xdr:rowOff>0</xdr:rowOff>
    </xdr:from>
    <xdr:to>
      <xdr:col>13</xdr:col>
      <xdr:colOff>1019175</xdr:colOff>
      <xdr:row>1040</xdr:row>
      <xdr:rowOff>695325</xdr:rowOff>
    </xdr:to>
    <xdr:pic>
      <xdr:nvPicPr>
        <xdr:cNvPr id="2582" name="Picture 6965">
          <a:hlinkClick xmlns:r="http://schemas.openxmlformats.org/officeDocument/2006/relationships" r:id="rId509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10"/>
        <a:srcRect/>
        <a:stretch>
          <a:fillRect/>
        </a:stretch>
      </xdr:blipFill>
      <xdr:spPr bwMode="auto">
        <a:xfrm>
          <a:off x="16421100" y="103519605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1041</xdr:row>
      <xdr:rowOff>0</xdr:rowOff>
    </xdr:from>
    <xdr:to>
      <xdr:col>13</xdr:col>
      <xdr:colOff>1019175</xdr:colOff>
      <xdr:row>1041</xdr:row>
      <xdr:rowOff>695325</xdr:rowOff>
    </xdr:to>
    <xdr:pic>
      <xdr:nvPicPr>
        <xdr:cNvPr id="2583" name="Picture 6964">
          <a:hlinkClick xmlns:r="http://schemas.openxmlformats.org/officeDocument/2006/relationships" r:id="rId511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12"/>
        <a:srcRect/>
        <a:stretch>
          <a:fillRect/>
        </a:stretch>
      </xdr:blipFill>
      <xdr:spPr bwMode="auto">
        <a:xfrm>
          <a:off x="16421100" y="1035910425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1043</xdr:row>
      <xdr:rowOff>0</xdr:rowOff>
    </xdr:from>
    <xdr:to>
      <xdr:col>13</xdr:col>
      <xdr:colOff>1019175</xdr:colOff>
      <xdr:row>1043</xdr:row>
      <xdr:rowOff>695325</xdr:rowOff>
    </xdr:to>
    <xdr:pic>
      <xdr:nvPicPr>
        <xdr:cNvPr id="2584" name="Picture 6731">
          <a:hlinkClick xmlns:r="http://schemas.openxmlformats.org/officeDocument/2006/relationships" r:id="rId513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14"/>
        <a:srcRect/>
        <a:stretch>
          <a:fillRect/>
        </a:stretch>
      </xdr:blipFill>
      <xdr:spPr bwMode="auto">
        <a:xfrm>
          <a:off x="16421100" y="1037339175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1044</xdr:row>
      <xdr:rowOff>0</xdr:rowOff>
    </xdr:from>
    <xdr:to>
      <xdr:col>13</xdr:col>
      <xdr:colOff>1019175</xdr:colOff>
      <xdr:row>1044</xdr:row>
      <xdr:rowOff>695325</xdr:rowOff>
    </xdr:to>
    <xdr:pic>
      <xdr:nvPicPr>
        <xdr:cNvPr id="2585" name="Picture 6730"/>
        <xdr:cNvPicPr preferRelativeResize="0">
          <a:picLocks noChangeArrowheads="1"/>
        </xdr:cNvPicPr>
      </xdr:nvPicPr>
      <xdr:blipFill>
        <a:blip xmlns:r="http://schemas.openxmlformats.org/officeDocument/2006/relationships" r:embed="rId515"/>
        <a:srcRect/>
        <a:stretch>
          <a:fillRect/>
        </a:stretch>
      </xdr:blipFill>
      <xdr:spPr bwMode="auto">
        <a:xfrm>
          <a:off x="16421100" y="103805355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1045</xdr:row>
      <xdr:rowOff>0</xdr:rowOff>
    </xdr:from>
    <xdr:to>
      <xdr:col>13</xdr:col>
      <xdr:colOff>1019175</xdr:colOff>
      <xdr:row>1046</xdr:row>
      <xdr:rowOff>0</xdr:rowOff>
    </xdr:to>
    <xdr:pic>
      <xdr:nvPicPr>
        <xdr:cNvPr id="2586" name="Picture 6517">
          <a:hlinkClick xmlns:r="http://schemas.openxmlformats.org/officeDocument/2006/relationships" r:id="rId516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17"/>
        <a:srcRect/>
        <a:stretch>
          <a:fillRect/>
        </a:stretch>
      </xdr:blipFill>
      <xdr:spPr bwMode="auto">
        <a:xfrm>
          <a:off x="16421100" y="1038767925"/>
          <a:ext cx="1019175" cy="7143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1080</xdr:row>
      <xdr:rowOff>66675</xdr:rowOff>
    </xdr:from>
    <xdr:to>
      <xdr:col>13</xdr:col>
      <xdr:colOff>1019175</xdr:colOff>
      <xdr:row>1081</xdr:row>
      <xdr:rowOff>19050</xdr:rowOff>
    </xdr:to>
    <xdr:pic>
      <xdr:nvPicPr>
        <xdr:cNvPr id="2587" name="Picture 6305">
          <a:hlinkClick xmlns:r="http://schemas.openxmlformats.org/officeDocument/2006/relationships" r:id="rId51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19"/>
        <a:srcRect/>
        <a:stretch>
          <a:fillRect/>
        </a:stretch>
      </xdr:blipFill>
      <xdr:spPr bwMode="auto">
        <a:xfrm>
          <a:off x="16421100" y="105737025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1081</xdr:row>
      <xdr:rowOff>28575</xdr:rowOff>
    </xdr:from>
    <xdr:to>
      <xdr:col>13</xdr:col>
      <xdr:colOff>1019175</xdr:colOff>
      <xdr:row>1081</xdr:row>
      <xdr:rowOff>723900</xdr:rowOff>
    </xdr:to>
    <xdr:pic>
      <xdr:nvPicPr>
        <xdr:cNvPr id="2588" name="Picture 6101">
          <a:hlinkClick xmlns:r="http://schemas.openxmlformats.org/officeDocument/2006/relationships" r:id="rId520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21"/>
        <a:srcRect/>
        <a:stretch>
          <a:fillRect/>
        </a:stretch>
      </xdr:blipFill>
      <xdr:spPr bwMode="auto">
        <a:xfrm>
          <a:off x="16421100" y="105807510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1082</xdr:row>
      <xdr:rowOff>28575</xdr:rowOff>
    </xdr:from>
    <xdr:to>
      <xdr:col>13</xdr:col>
      <xdr:colOff>1019175</xdr:colOff>
      <xdr:row>1082</xdr:row>
      <xdr:rowOff>723900</xdr:rowOff>
    </xdr:to>
    <xdr:pic>
      <xdr:nvPicPr>
        <xdr:cNvPr id="2589" name="Picture 6099">
          <a:hlinkClick xmlns:r="http://schemas.openxmlformats.org/officeDocument/2006/relationships" r:id="rId522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23"/>
        <a:srcRect/>
        <a:stretch>
          <a:fillRect/>
        </a:stretch>
      </xdr:blipFill>
      <xdr:spPr bwMode="auto">
        <a:xfrm>
          <a:off x="16421100" y="105881805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1083</xdr:row>
      <xdr:rowOff>28575</xdr:rowOff>
    </xdr:from>
    <xdr:to>
      <xdr:col>13</xdr:col>
      <xdr:colOff>1019175</xdr:colOff>
      <xdr:row>1083</xdr:row>
      <xdr:rowOff>723900</xdr:rowOff>
    </xdr:to>
    <xdr:pic>
      <xdr:nvPicPr>
        <xdr:cNvPr id="2590" name="Picture 6098">
          <a:hlinkClick xmlns:r="http://schemas.openxmlformats.org/officeDocument/2006/relationships" r:id="rId524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25"/>
        <a:srcRect/>
        <a:stretch>
          <a:fillRect/>
        </a:stretch>
      </xdr:blipFill>
      <xdr:spPr bwMode="auto">
        <a:xfrm>
          <a:off x="16421100" y="105956100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1062</xdr:row>
      <xdr:rowOff>28575</xdr:rowOff>
    </xdr:from>
    <xdr:to>
      <xdr:col>13</xdr:col>
      <xdr:colOff>1019175</xdr:colOff>
      <xdr:row>1062</xdr:row>
      <xdr:rowOff>714375</xdr:rowOff>
    </xdr:to>
    <xdr:pic>
      <xdr:nvPicPr>
        <xdr:cNvPr id="2591" name="Picture 6094">
          <a:hlinkClick xmlns:r="http://schemas.openxmlformats.org/officeDocument/2006/relationships" r:id="rId526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27"/>
        <a:srcRect/>
        <a:stretch>
          <a:fillRect/>
        </a:stretch>
      </xdr:blipFill>
      <xdr:spPr bwMode="auto">
        <a:xfrm>
          <a:off x="16421100" y="1047007050"/>
          <a:ext cx="1019175" cy="6858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1063</xdr:row>
      <xdr:rowOff>28575</xdr:rowOff>
    </xdr:from>
    <xdr:to>
      <xdr:col>13</xdr:col>
      <xdr:colOff>1019175</xdr:colOff>
      <xdr:row>1063</xdr:row>
      <xdr:rowOff>723900</xdr:rowOff>
    </xdr:to>
    <xdr:pic>
      <xdr:nvPicPr>
        <xdr:cNvPr id="2592" name="Picture 6093">
          <a:hlinkClick xmlns:r="http://schemas.openxmlformats.org/officeDocument/2006/relationships" r:id="rId52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29"/>
        <a:srcRect/>
        <a:stretch>
          <a:fillRect/>
        </a:stretch>
      </xdr:blipFill>
      <xdr:spPr bwMode="auto">
        <a:xfrm>
          <a:off x="16421100" y="1047740475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1064</xdr:row>
      <xdr:rowOff>714375</xdr:rowOff>
    </xdr:from>
    <xdr:to>
      <xdr:col>13</xdr:col>
      <xdr:colOff>1019175</xdr:colOff>
      <xdr:row>1066</xdr:row>
      <xdr:rowOff>0</xdr:rowOff>
    </xdr:to>
    <xdr:pic>
      <xdr:nvPicPr>
        <xdr:cNvPr id="2593" name="Picture 5898">
          <a:hlinkClick xmlns:r="http://schemas.openxmlformats.org/officeDocument/2006/relationships" r:id="rId530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31"/>
        <a:srcRect/>
        <a:stretch>
          <a:fillRect/>
        </a:stretch>
      </xdr:blipFill>
      <xdr:spPr bwMode="auto">
        <a:xfrm>
          <a:off x="16430625" y="1049159700"/>
          <a:ext cx="1009650" cy="7334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1068</xdr:row>
      <xdr:rowOff>19050</xdr:rowOff>
    </xdr:from>
    <xdr:to>
      <xdr:col>13</xdr:col>
      <xdr:colOff>1019175</xdr:colOff>
      <xdr:row>1068</xdr:row>
      <xdr:rowOff>714375</xdr:rowOff>
    </xdr:to>
    <xdr:pic>
      <xdr:nvPicPr>
        <xdr:cNvPr id="2594" name="Picture 5897">
          <a:hlinkClick xmlns:r="http://schemas.openxmlformats.org/officeDocument/2006/relationships" r:id="rId532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33"/>
        <a:srcRect/>
        <a:stretch>
          <a:fillRect/>
        </a:stretch>
      </xdr:blipFill>
      <xdr:spPr bwMode="auto">
        <a:xfrm>
          <a:off x="16421100" y="1051379025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1069</xdr:row>
      <xdr:rowOff>0</xdr:rowOff>
    </xdr:from>
    <xdr:to>
      <xdr:col>13</xdr:col>
      <xdr:colOff>1019175</xdr:colOff>
      <xdr:row>1069</xdr:row>
      <xdr:rowOff>695325</xdr:rowOff>
    </xdr:to>
    <xdr:pic>
      <xdr:nvPicPr>
        <xdr:cNvPr id="2595" name="Picture 5896">
          <a:hlinkClick xmlns:r="http://schemas.openxmlformats.org/officeDocument/2006/relationships" r:id="rId534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35"/>
        <a:srcRect/>
        <a:stretch>
          <a:fillRect/>
        </a:stretch>
      </xdr:blipFill>
      <xdr:spPr bwMode="auto">
        <a:xfrm>
          <a:off x="16421100" y="105209340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1071</xdr:row>
      <xdr:rowOff>0</xdr:rowOff>
    </xdr:from>
    <xdr:to>
      <xdr:col>13</xdr:col>
      <xdr:colOff>1019175</xdr:colOff>
      <xdr:row>1071</xdr:row>
      <xdr:rowOff>695325</xdr:rowOff>
    </xdr:to>
    <xdr:pic>
      <xdr:nvPicPr>
        <xdr:cNvPr id="2596" name="Picture 5895">
          <a:hlinkClick xmlns:r="http://schemas.openxmlformats.org/officeDocument/2006/relationships" r:id="rId536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37"/>
        <a:srcRect/>
        <a:stretch>
          <a:fillRect/>
        </a:stretch>
      </xdr:blipFill>
      <xdr:spPr bwMode="auto">
        <a:xfrm>
          <a:off x="16421100" y="105354120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1066</xdr:row>
      <xdr:rowOff>0</xdr:rowOff>
    </xdr:from>
    <xdr:to>
      <xdr:col>13</xdr:col>
      <xdr:colOff>1019175</xdr:colOff>
      <xdr:row>1066</xdr:row>
      <xdr:rowOff>714375</xdr:rowOff>
    </xdr:to>
    <xdr:pic>
      <xdr:nvPicPr>
        <xdr:cNvPr id="2597" name="Picture 5893">
          <a:hlinkClick xmlns:r="http://schemas.openxmlformats.org/officeDocument/2006/relationships" r:id="rId53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39"/>
        <a:srcRect/>
        <a:stretch>
          <a:fillRect/>
        </a:stretch>
      </xdr:blipFill>
      <xdr:spPr bwMode="auto">
        <a:xfrm>
          <a:off x="16421100" y="1049893125"/>
          <a:ext cx="1019175" cy="7143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1067</xdr:row>
      <xdr:rowOff>19050</xdr:rowOff>
    </xdr:from>
    <xdr:to>
      <xdr:col>13</xdr:col>
      <xdr:colOff>1019175</xdr:colOff>
      <xdr:row>1067</xdr:row>
      <xdr:rowOff>714375</xdr:rowOff>
    </xdr:to>
    <xdr:pic>
      <xdr:nvPicPr>
        <xdr:cNvPr id="2598" name="Picture 5892">
          <a:hlinkClick xmlns:r="http://schemas.openxmlformats.org/officeDocument/2006/relationships" r:id="rId540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41"/>
        <a:srcRect/>
        <a:stretch>
          <a:fillRect/>
        </a:stretch>
      </xdr:blipFill>
      <xdr:spPr bwMode="auto">
        <a:xfrm>
          <a:off x="16421100" y="105064560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1097</xdr:row>
      <xdr:rowOff>0</xdr:rowOff>
    </xdr:from>
    <xdr:to>
      <xdr:col>13</xdr:col>
      <xdr:colOff>1019175</xdr:colOff>
      <xdr:row>1097</xdr:row>
      <xdr:rowOff>695325</xdr:rowOff>
    </xdr:to>
    <xdr:pic>
      <xdr:nvPicPr>
        <xdr:cNvPr id="2599" name="Picture 5335">
          <a:hlinkClick xmlns:r="http://schemas.openxmlformats.org/officeDocument/2006/relationships" r:id="rId542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43"/>
        <a:srcRect/>
        <a:stretch>
          <a:fillRect/>
        </a:stretch>
      </xdr:blipFill>
      <xdr:spPr bwMode="auto">
        <a:xfrm>
          <a:off x="16421100" y="106700955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1098</xdr:row>
      <xdr:rowOff>0</xdr:rowOff>
    </xdr:from>
    <xdr:to>
      <xdr:col>13</xdr:col>
      <xdr:colOff>1019175</xdr:colOff>
      <xdr:row>1099</xdr:row>
      <xdr:rowOff>9525</xdr:rowOff>
    </xdr:to>
    <xdr:pic>
      <xdr:nvPicPr>
        <xdr:cNvPr id="2600" name="Picture 5334">
          <a:hlinkClick xmlns:r="http://schemas.openxmlformats.org/officeDocument/2006/relationships" r:id="rId544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45"/>
        <a:srcRect/>
        <a:stretch>
          <a:fillRect/>
        </a:stretch>
      </xdr:blipFill>
      <xdr:spPr bwMode="auto">
        <a:xfrm>
          <a:off x="16421100" y="1067723925"/>
          <a:ext cx="1019175" cy="7239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1099</xdr:row>
      <xdr:rowOff>0</xdr:rowOff>
    </xdr:from>
    <xdr:to>
      <xdr:col>13</xdr:col>
      <xdr:colOff>1019175</xdr:colOff>
      <xdr:row>1099</xdr:row>
      <xdr:rowOff>695325</xdr:rowOff>
    </xdr:to>
    <xdr:pic>
      <xdr:nvPicPr>
        <xdr:cNvPr id="2601" name="Picture 5154">
          <a:hlinkClick xmlns:r="http://schemas.openxmlformats.org/officeDocument/2006/relationships" r:id="rId546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47"/>
        <a:srcRect/>
        <a:stretch>
          <a:fillRect/>
        </a:stretch>
      </xdr:blipFill>
      <xdr:spPr bwMode="auto">
        <a:xfrm>
          <a:off x="16421100" y="1068438300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1100</xdr:row>
      <xdr:rowOff>0</xdr:rowOff>
    </xdr:from>
    <xdr:to>
      <xdr:col>13</xdr:col>
      <xdr:colOff>1019175</xdr:colOff>
      <xdr:row>1100</xdr:row>
      <xdr:rowOff>695325</xdr:rowOff>
    </xdr:to>
    <xdr:pic>
      <xdr:nvPicPr>
        <xdr:cNvPr id="2602" name="Picture 5153">
          <a:hlinkClick xmlns:r="http://schemas.openxmlformats.org/officeDocument/2006/relationships" r:id="rId54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49"/>
        <a:srcRect/>
        <a:stretch>
          <a:fillRect/>
        </a:stretch>
      </xdr:blipFill>
      <xdr:spPr bwMode="auto">
        <a:xfrm>
          <a:off x="16421100" y="1069152675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1107</xdr:row>
      <xdr:rowOff>47625</xdr:rowOff>
    </xdr:from>
    <xdr:to>
      <xdr:col>13</xdr:col>
      <xdr:colOff>1019175</xdr:colOff>
      <xdr:row>1108</xdr:row>
      <xdr:rowOff>19050</xdr:rowOff>
    </xdr:to>
    <xdr:pic>
      <xdr:nvPicPr>
        <xdr:cNvPr id="2603" name="Picture 4975">
          <a:hlinkClick xmlns:r="http://schemas.openxmlformats.org/officeDocument/2006/relationships" r:id="rId550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51"/>
        <a:srcRect/>
        <a:stretch>
          <a:fillRect/>
        </a:stretch>
      </xdr:blipFill>
      <xdr:spPr bwMode="auto">
        <a:xfrm>
          <a:off x="16421100" y="1072857900"/>
          <a:ext cx="1019175" cy="704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1108</xdr:row>
      <xdr:rowOff>28575</xdr:rowOff>
    </xdr:from>
    <xdr:to>
      <xdr:col>13</xdr:col>
      <xdr:colOff>1019175</xdr:colOff>
      <xdr:row>1108</xdr:row>
      <xdr:rowOff>723900</xdr:rowOff>
    </xdr:to>
    <xdr:pic>
      <xdr:nvPicPr>
        <xdr:cNvPr id="2604" name="Picture 4974">
          <a:hlinkClick xmlns:r="http://schemas.openxmlformats.org/officeDocument/2006/relationships" r:id="rId552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53"/>
        <a:srcRect/>
        <a:stretch>
          <a:fillRect/>
        </a:stretch>
      </xdr:blipFill>
      <xdr:spPr bwMode="auto">
        <a:xfrm>
          <a:off x="16421100" y="1073572275"/>
          <a:ext cx="1019175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1109</xdr:row>
      <xdr:rowOff>19050</xdr:rowOff>
    </xdr:from>
    <xdr:to>
      <xdr:col>13</xdr:col>
      <xdr:colOff>1019175</xdr:colOff>
      <xdr:row>1110</xdr:row>
      <xdr:rowOff>9525</xdr:rowOff>
    </xdr:to>
    <xdr:pic>
      <xdr:nvPicPr>
        <xdr:cNvPr id="2605" name="Picture 4973">
          <a:hlinkClick xmlns:r="http://schemas.openxmlformats.org/officeDocument/2006/relationships" r:id="rId554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55"/>
        <a:srcRect/>
        <a:stretch>
          <a:fillRect/>
        </a:stretch>
      </xdr:blipFill>
      <xdr:spPr bwMode="auto">
        <a:xfrm>
          <a:off x="16421100" y="1074296175"/>
          <a:ext cx="1019175" cy="7239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1110</xdr:row>
      <xdr:rowOff>19050</xdr:rowOff>
    </xdr:from>
    <xdr:to>
      <xdr:col>13</xdr:col>
      <xdr:colOff>1009650</xdr:colOff>
      <xdr:row>1110</xdr:row>
      <xdr:rowOff>714375</xdr:rowOff>
    </xdr:to>
    <xdr:pic>
      <xdr:nvPicPr>
        <xdr:cNvPr id="2606" name="Picture 4972">
          <a:hlinkClick xmlns:r="http://schemas.openxmlformats.org/officeDocument/2006/relationships" r:id="rId556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57"/>
        <a:srcRect/>
        <a:stretch>
          <a:fillRect/>
        </a:stretch>
      </xdr:blipFill>
      <xdr:spPr bwMode="auto">
        <a:xfrm>
          <a:off x="16421100" y="1075029600"/>
          <a:ext cx="1009650" cy="695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1029</xdr:row>
      <xdr:rowOff>0</xdr:rowOff>
    </xdr:from>
    <xdr:to>
      <xdr:col>13</xdr:col>
      <xdr:colOff>1009650</xdr:colOff>
      <xdr:row>1029</xdr:row>
      <xdr:rowOff>704850</xdr:rowOff>
    </xdr:to>
    <xdr:pic>
      <xdr:nvPicPr>
        <xdr:cNvPr id="2607" name="Picture 4632">
          <a:hlinkClick xmlns:r="http://schemas.openxmlformats.org/officeDocument/2006/relationships" r:id="rId55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59"/>
        <a:srcRect/>
        <a:stretch>
          <a:fillRect/>
        </a:stretch>
      </xdr:blipFill>
      <xdr:spPr bwMode="auto">
        <a:xfrm>
          <a:off x="16421100" y="1028680950"/>
          <a:ext cx="1009650" cy="704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1030</xdr:row>
      <xdr:rowOff>0</xdr:rowOff>
    </xdr:from>
    <xdr:to>
      <xdr:col>13</xdr:col>
      <xdr:colOff>1019175</xdr:colOff>
      <xdr:row>1031</xdr:row>
      <xdr:rowOff>9525</xdr:rowOff>
    </xdr:to>
    <xdr:pic>
      <xdr:nvPicPr>
        <xdr:cNvPr id="2608" name="Picture 4631">
          <a:hlinkClick xmlns:r="http://schemas.openxmlformats.org/officeDocument/2006/relationships" r:id="rId55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60"/>
        <a:srcRect/>
        <a:stretch>
          <a:fillRect/>
        </a:stretch>
      </xdr:blipFill>
      <xdr:spPr bwMode="auto">
        <a:xfrm>
          <a:off x="16421100" y="1029395325"/>
          <a:ext cx="1019175" cy="7239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1031</xdr:row>
      <xdr:rowOff>0</xdr:rowOff>
    </xdr:from>
    <xdr:to>
      <xdr:col>13</xdr:col>
      <xdr:colOff>1019175</xdr:colOff>
      <xdr:row>1031</xdr:row>
      <xdr:rowOff>704850</xdr:rowOff>
    </xdr:to>
    <xdr:pic>
      <xdr:nvPicPr>
        <xdr:cNvPr id="2609" name="Picture 4630">
          <a:hlinkClick xmlns:r="http://schemas.openxmlformats.org/officeDocument/2006/relationships" r:id="rId561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62"/>
        <a:srcRect/>
        <a:stretch>
          <a:fillRect/>
        </a:stretch>
      </xdr:blipFill>
      <xdr:spPr bwMode="auto">
        <a:xfrm>
          <a:off x="16421100" y="1030109700"/>
          <a:ext cx="1019175" cy="704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1032</xdr:row>
      <xdr:rowOff>0</xdr:rowOff>
    </xdr:from>
    <xdr:to>
      <xdr:col>13</xdr:col>
      <xdr:colOff>1019175</xdr:colOff>
      <xdr:row>1032</xdr:row>
      <xdr:rowOff>704850</xdr:rowOff>
    </xdr:to>
    <xdr:pic>
      <xdr:nvPicPr>
        <xdr:cNvPr id="2610" name="Picture 4629">
          <a:hlinkClick xmlns:r="http://schemas.openxmlformats.org/officeDocument/2006/relationships" r:id="rId563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64"/>
        <a:srcRect/>
        <a:stretch>
          <a:fillRect/>
        </a:stretch>
      </xdr:blipFill>
      <xdr:spPr bwMode="auto">
        <a:xfrm>
          <a:off x="16421100" y="1030824075"/>
          <a:ext cx="1019175" cy="704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1064</xdr:row>
      <xdr:rowOff>0</xdr:rowOff>
    </xdr:from>
    <xdr:to>
      <xdr:col>13</xdr:col>
      <xdr:colOff>1019175</xdr:colOff>
      <xdr:row>1065</xdr:row>
      <xdr:rowOff>0</xdr:rowOff>
    </xdr:to>
    <xdr:pic>
      <xdr:nvPicPr>
        <xdr:cNvPr id="2611" name="Picture 4628">
          <a:hlinkClick xmlns:r="http://schemas.openxmlformats.org/officeDocument/2006/relationships" r:id="rId565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66"/>
        <a:srcRect/>
        <a:stretch>
          <a:fillRect/>
        </a:stretch>
      </xdr:blipFill>
      <xdr:spPr bwMode="auto">
        <a:xfrm>
          <a:off x="16421100" y="1048445325"/>
          <a:ext cx="1019175" cy="7143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1070</xdr:row>
      <xdr:rowOff>0</xdr:rowOff>
    </xdr:from>
    <xdr:to>
      <xdr:col>13</xdr:col>
      <xdr:colOff>1019175</xdr:colOff>
      <xdr:row>1071</xdr:row>
      <xdr:rowOff>0</xdr:rowOff>
    </xdr:to>
    <xdr:pic>
      <xdr:nvPicPr>
        <xdr:cNvPr id="2612" name="Picture 4463">
          <a:hlinkClick xmlns:r="http://schemas.openxmlformats.org/officeDocument/2006/relationships" r:id="rId567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68"/>
        <a:srcRect/>
        <a:stretch>
          <a:fillRect/>
        </a:stretch>
      </xdr:blipFill>
      <xdr:spPr bwMode="auto">
        <a:xfrm>
          <a:off x="16421100" y="1052826825"/>
          <a:ext cx="1019175" cy="7143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1075</xdr:row>
      <xdr:rowOff>0</xdr:rowOff>
    </xdr:from>
    <xdr:to>
      <xdr:col>13</xdr:col>
      <xdr:colOff>1019175</xdr:colOff>
      <xdr:row>1075</xdr:row>
      <xdr:rowOff>704850</xdr:rowOff>
    </xdr:to>
    <xdr:pic>
      <xdr:nvPicPr>
        <xdr:cNvPr id="2613" name="Picture 4460">
          <a:hlinkClick xmlns:r="http://schemas.openxmlformats.org/officeDocument/2006/relationships" r:id="rId569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70"/>
        <a:srcRect/>
        <a:stretch>
          <a:fillRect/>
        </a:stretch>
      </xdr:blipFill>
      <xdr:spPr bwMode="auto">
        <a:xfrm>
          <a:off x="16421100" y="1055074725"/>
          <a:ext cx="1019175" cy="704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1076</xdr:row>
      <xdr:rowOff>0</xdr:rowOff>
    </xdr:from>
    <xdr:to>
      <xdr:col>13</xdr:col>
      <xdr:colOff>1019175</xdr:colOff>
      <xdr:row>1076</xdr:row>
      <xdr:rowOff>704850</xdr:rowOff>
    </xdr:to>
    <xdr:pic>
      <xdr:nvPicPr>
        <xdr:cNvPr id="2614" name="Picture 4303">
          <a:hlinkClick xmlns:r="http://schemas.openxmlformats.org/officeDocument/2006/relationships" r:id="rId571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72"/>
        <a:srcRect/>
        <a:stretch>
          <a:fillRect/>
        </a:stretch>
      </xdr:blipFill>
      <xdr:spPr bwMode="auto">
        <a:xfrm>
          <a:off x="16421100" y="1055789100"/>
          <a:ext cx="1019175" cy="704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1101</xdr:row>
      <xdr:rowOff>0</xdr:rowOff>
    </xdr:from>
    <xdr:to>
      <xdr:col>13</xdr:col>
      <xdr:colOff>1019175</xdr:colOff>
      <xdr:row>1102</xdr:row>
      <xdr:rowOff>9525</xdr:rowOff>
    </xdr:to>
    <xdr:pic>
      <xdr:nvPicPr>
        <xdr:cNvPr id="2615" name="Picture 4302">
          <a:hlinkClick xmlns:r="http://schemas.openxmlformats.org/officeDocument/2006/relationships" r:id="rId573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74"/>
        <a:srcRect/>
        <a:stretch>
          <a:fillRect/>
        </a:stretch>
      </xdr:blipFill>
      <xdr:spPr bwMode="auto">
        <a:xfrm>
          <a:off x="16421100" y="1069867050"/>
          <a:ext cx="1019175" cy="72390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1102</xdr:row>
      <xdr:rowOff>0</xdr:rowOff>
    </xdr:from>
    <xdr:to>
      <xdr:col>13</xdr:col>
      <xdr:colOff>1019175</xdr:colOff>
      <xdr:row>1102</xdr:row>
      <xdr:rowOff>704850</xdr:rowOff>
    </xdr:to>
    <xdr:pic>
      <xdr:nvPicPr>
        <xdr:cNvPr id="2616" name="Picture 4301">
          <a:hlinkClick xmlns:r="http://schemas.openxmlformats.org/officeDocument/2006/relationships" r:id="rId575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76"/>
        <a:srcRect/>
        <a:stretch>
          <a:fillRect/>
        </a:stretch>
      </xdr:blipFill>
      <xdr:spPr bwMode="auto">
        <a:xfrm>
          <a:off x="16421100" y="1070581425"/>
          <a:ext cx="1019175" cy="704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1103</xdr:row>
      <xdr:rowOff>0</xdr:rowOff>
    </xdr:from>
    <xdr:to>
      <xdr:col>13</xdr:col>
      <xdr:colOff>1019175</xdr:colOff>
      <xdr:row>1103</xdr:row>
      <xdr:rowOff>704850</xdr:rowOff>
    </xdr:to>
    <xdr:pic>
      <xdr:nvPicPr>
        <xdr:cNvPr id="2617" name="Picture 4300">
          <a:hlinkClick xmlns:r="http://schemas.openxmlformats.org/officeDocument/2006/relationships" r:id="rId577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578"/>
        <a:srcRect/>
        <a:stretch>
          <a:fillRect/>
        </a:stretch>
      </xdr:blipFill>
      <xdr:spPr bwMode="auto">
        <a:xfrm>
          <a:off x="16421100" y="1071295800"/>
          <a:ext cx="1019175" cy="7048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1114</xdr:row>
      <xdr:rowOff>47625</xdr:rowOff>
    </xdr:from>
    <xdr:to>
      <xdr:col>13</xdr:col>
      <xdr:colOff>1114425</xdr:colOff>
      <xdr:row>1114</xdr:row>
      <xdr:rowOff>657225</xdr:rowOff>
    </xdr:to>
    <xdr:pic>
      <xdr:nvPicPr>
        <xdr:cNvPr id="2618" name="1100 Imagen"/>
        <xdr:cNvPicPr>
          <a:picLocks noChangeAspect="1"/>
        </xdr:cNvPicPr>
      </xdr:nvPicPr>
      <xdr:blipFill>
        <a:blip xmlns:r="http://schemas.openxmlformats.org/officeDocument/2006/relationships" r:embed="rId579"/>
        <a:srcRect/>
        <a:stretch>
          <a:fillRect/>
        </a:stretch>
      </xdr:blipFill>
      <xdr:spPr bwMode="auto">
        <a:xfrm>
          <a:off x="16421100" y="1076591700"/>
          <a:ext cx="1114425" cy="609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1088</xdr:row>
      <xdr:rowOff>0</xdr:rowOff>
    </xdr:from>
    <xdr:to>
      <xdr:col>13</xdr:col>
      <xdr:colOff>733425</xdr:colOff>
      <xdr:row>1088</xdr:row>
      <xdr:rowOff>676275</xdr:rowOff>
    </xdr:to>
    <xdr:pic>
      <xdr:nvPicPr>
        <xdr:cNvPr id="2619" name="1174 Imagen"/>
        <xdr:cNvPicPr>
          <a:picLocks noChangeAspect="1"/>
        </xdr:cNvPicPr>
      </xdr:nvPicPr>
      <xdr:blipFill>
        <a:blip xmlns:r="http://schemas.openxmlformats.org/officeDocument/2006/relationships" r:embed="rId580"/>
        <a:srcRect/>
        <a:stretch>
          <a:fillRect/>
        </a:stretch>
      </xdr:blipFill>
      <xdr:spPr bwMode="auto">
        <a:xfrm>
          <a:off x="16421100" y="1061808900"/>
          <a:ext cx="733425" cy="676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1087</xdr:row>
      <xdr:rowOff>19050</xdr:rowOff>
    </xdr:from>
    <xdr:to>
      <xdr:col>13</xdr:col>
      <xdr:colOff>714375</xdr:colOff>
      <xdr:row>1087</xdr:row>
      <xdr:rowOff>657225</xdr:rowOff>
    </xdr:to>
    <xdr:pic>
      <xdr:nvPicPr>
        <xdr:cNvPr id="2620" name="2109 Imagen"/>
        <xdr:cNvPicPr>
          <a:picLocks noChangeAspect="1"/>
        </xdr:cNvPicPr>
      </xdr:nvPicPr>
      <xdr:blipFill>
        <a:blip xmlns:r="http://schemas.openxmlformats.org/officeDocument/2006/relationships" r:embed="rId581"/>
        <a:srcRect/>
        <a:stretch>
          <a:fillRect/>
        </a:stretch>
      </xdr:blipFill>
      <xdr:spPr bwMode="auto">
        <a:xfrm>
          <a:off x="16421100" y="1061094525"/>
          <a:ext cx="714375" cy="638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1089</xdr:row>
      <xdr:rowOff>28575</xdr:rowOff>
    </xdr:from>
    <xdr:to>
      <xdr:col>13</xdr:col>
      <xdr:colOff>1028700</xdr:colOff>
      <xdr:row>1089</xdr:row>
      <xdr:rowOff>676275</xdr:rowOff>
    </xdr:to>
    <xdr:pic>
      <xdr:nvPicPr>
        <xdr:cNvPr id="2621" name="1175 Imagen"/>
        <xdr:cNvPicPr>
          <a:picLocks noChangeAspect="1"/>
        </xdr:cNvPicPr>
      </xdr:nvPicPr>
      <xdr:blipFill>
        <a:blip xmlns:r="http://schemas.openxmlformats.org/officeDocument/2006/relationships" r:embed="rId582"/>
        <a:srcRect/>
        <a:stretch>
          <a:fillRect/>
        </a:stretch>
      </xdr:blipFill>
      <xdr:spPr bwMode="auto">
        <a:xfrm>
          <a:off x="16421100" y="1062570900"/>
          <a:ext cx="1028700" cy="647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1057</xdr:row>
      <xdr:rowOff>0</xdr:rowOff>
    </xdr:from>
    <xdr:to>
      <xdr:col>13</xdr:col>
      <xdr:colOff>762000</xdr:colOff>
      <xdr:row>1057</xdr:row>
      <xdr:rowOff>704850</xdr:rowOff>
    </xdr:to>
    <xdr:pic>
      <xdr:nvPicPr>
        <xdr:cNvPr id="2622" name="2051 Imagen"/>
        <xdr:cNvPicPr>
          <a:picLocks noChangeAspect="1"/>
        </xdr:cNvPicPr>
      </xdr:nvPicPr>
      <xdr:blipFill>
        <a:blip xmlns:r="http://schemas.openxmlformats.org/officeDocument/2006/relationships" r:embed="rId583"/>
        <a:srcRect/>
        <a:stretch>
          <a:fillRect/>
        </a:stretch>
      </xdr:blipFill>
      <xdr:spPr bwMode="auto">
        <a:xfrm>
          <a:off x="16421100" y="1044711525"/>
          <a:ext cx="762000" cy="704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1058</xdr:row>
      <xdr:rowOff>28575</xdr:rowOff>
    </xdr:from>
    <xdr:to>
      <xdr:col>13</xdr:col>
      <xdr:colOff>752475</xdr:colOff>
      <xdr:row>1058</xdr:row>
      <xdr:rowOff>704850</xdr:rowOff>
    </xdr:to>
    <xdr:pic>
      <xdr:nvPicPr>
        <xdr:cNvPr id="2623" name="2106 Imagen"/>
        <xdr:cNvPicPr>
          <a:picLocks noChangeAspect="1"/>
        </xdr:cNvPicPr>
      </xdr:nvPicPr>
      <xdr:blipFill>
        <a:blip xmlns:r="http://schemas.openxmlformats.org/officeDocument/2006/relationships" r:embed="rId584"/>
        <a:srcRect/>
        <a:stretch>
          <a:fillRect/>
        </a:stretch>
      </xdr:blipFill>
      <xdr:spPr bwMode="auto">
        <a:xfrm>
          <a:off x="16421100" y="1045473525"/>
          <a:ext cx="752475" cy="676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219075</xdr:colOff>
      <xdr:row>1056</xdr:row>
      <xdr:rowOff>0</xdr:rowOff>
    </xdr:from>
    <xdr:to>
      <xdr:col>13</xdr:col>
      <xdr:colOff>790575</xdr:colOff>
      <xdr:row>1056</xdr:row>
      <xdr:rowOff>723900</xdr:rowOff>
    </xdr:to>
    <xdr:pic>
      <xdr:nvPicPr>
        <xdr:cNvPr id="2624" name="1135 Imagen"/>
        <xdr:cNvPicPr>
          <a:picLocks noChangeAspect="1"/>
        </xdr:cNvPicPr>
      </xdr:nvPicPr>
      <xdr:blipFill>
        <a:blip xmlns:r="http://schemas.openxmlformats.org/officeDocument/2006/relationships" r:embed="rId585"/>
        <a:srcRect/>
        <a:stretch>
          <a:fillRect/>
        </a:stretch>
      </xdr:blipFill>
      <xdr:spPr bwMode="auto">
        <a:xfrm>
          <a:off x="16421100" y="1043978100"/>
          <a:ext cx="790575" cy="723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1055</xdr:row>
      <xdr:rowOff>9525</xdr:rowOff>
    </xdr:from>
    <xdr:to>
      <xdr:col>13</xdr:col>
      <xdr:colOff>733425</xdr:colOff>
      <xdr:row>1055</xdr:row>
      <xdr:rowOff>685800</xdr:rowOff>
    </xdr:to>
    <xdr:pic>
      <xdr:nvPicPr>
        <xdr:cNvPr id="2625" name="1104 Imagen"/>
        <xdr:cNvPicPr>
          <a:picLocks noChangeAspect="1"/>
        </xdr:cNvPicPr>
      </xdr:nvPicPr>
      <xdr:blipFill>
        <a:blip xmlns:r="http://schemas.openxmlformats.org/officeDocument/2006/relationships" r:embed="rId586"/>
        <a:srcRect/>
        <a:stretch>
          <a:fillRect/>
        </a:stretch>
      </xdr:blipFill>
      <xdr:spPr bwMode="auto">
        <a:xfrm>
          <a:off x="16421100" y="1043254200"/>
          <a:ext cx="733425" cy="676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1054</xdr:row>
      <xdr:rowOff>28575</xdr:rowOff>
    </xdr:from>
    <xdr:to>
      <xdr:col>13</xdr:col>
      <xdr:colOff>733425</xdr:colOff>
      <xdr:row>1054</xdr:row>
      <xdr:rowOff>704850</xdr:rowOff>
    </xdr:to>
    <xdr:pic>
      <xdr:nvPicPr>
        <xdr:cNvPr id="2626" name="1101 Imagen"/>
        <xdr:cNvPicPr>
          <a:picLocks noChangeAspect="1"/>
        </xdr:cNvPicPr>
      </xdr:nvPicPr>
      <xdr:blipFill>
        <a:blip xmlns:r="http://schemas.openxmlformats.org/officeDocument/2006/relationships" r:embed="rId587"/>
        <a:srcRect/>
        <a:stretch>
          <a:fillRect/>
        </a:stretch>
      </xdr:blipFill>
      <xdr:spPr bwMode="auto">
        <a:xfrm>
          <a:off x="16421100" y="1042539825"/>
          <a:ext cx="733425" cy="676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1092</xdr:row>
      <xdr:rowOff>0</xdr:rowOff>
    </xdr:from>
    <xdr:to>
      <xdr:col>13</xdr:col>
      <xdr:colOff>847725</xdr:colOff>
      <xdr:row>1093</xdr:row>
      <xdr:rowOff>0</xdr:rowOff>
    </xdr:to>
    <xdr:pic>
      <xdr:nvPicPr>
        <xdr:cNvPr id="2627" name="1194 Imagen"/>
        <xdr:cNvPicPr>
          <a:picLocks noChangeAspect="1"/>
        </xdr:cNvPicPr>
      </xdr:nvPicPr>
      <xdr:blipFill>
        <a:blip xmlns:r="http://schemas.openxmlformats.org/officeDocument/2006/relationships" r:embed="rId588"/>
        <a:srcRect/>
        <a:stretch>
          <a:fillRect/>
        </a:stretch>
      </xdr:blipFill>
      <xdr:spPr bwMode="auto">
        <a:xfrm>
          <a:off x="16421100" y="1064742600"/>
          <a:ext cx="847725" cy="733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1093</xdr:row>
      <xdr:rowOff>28575</xdr:rowOff>
    </xdr:from>
    <xdr:to>
      <xdr:col>13</xdr:col>
      <xdr:colOff>666750</xdr:colOff>
      <xdr:row>1093</xdr:row>
      <xdr:rowOff>714375</xdr:rowOff>
    </xdr:to>
    <xdr:pic>
      <xdr:nvPicPr>
        <xdr:cNvPr id="2628" name="1214 Imagen"/>
        <xdr:cNvPicPr>
          <a:picLocks noChangeAspect="1"/>
        </xdr:cNvPicPr>
      </xdr:nvPicPr>
      <xdr:blipFill>
        <a:blip xmlns:r="http://schemas.openxmlformats.org/officeDocument/2006/relationships" r:embed="rId589"/>
        <a:srcRect/>
        <a:stretch>
          <a:fillRect/>
        </a:stretch>
      </xdr:blipFill>
      <xdr:spPr bwMode="auto">
        <a:xfrm>
          <a:off x="16421100" y="1065504600"/>
          <a:ext cx="666750" cy="685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1091</xdr:row>
      <xdr:rowOff>28575</xdr:rowOff>
    </xdr:from>
    <xdr:to>
      <xdr:col>13</xdr:col>
      <xdr:colOff>733425</xdr:colOff>
      <xdr:row>1091</xdr:row>
      <xdr:rowOff>685800</xdr:rowOff>
    </xdr:to>
    <xdr:pic>
      <xdr:nvPicPr>
        <xdr:cNvPr id="2629" name="1195 Imagen"/>
        <xdr:cNvPicPr>
          <a:picLocks noChangeAspect="1"/>
        </xdr:cNvPicPr>
      </xdr:nvPicPr>
      <xdr:blipFill>
        <a:blip xmlns:r="http://schemas.openxmlformats.org/officeDocument/2006/relationships" r:embed="rId590"/>
        <a:srcRect/>
        <a:stretch>
          <a:fillRect/>
        </a:stretch>
      </xdr:blipFill>
      <xdr:spPr bwMode="auto">
        <a:xfrm>
          <a:off x="16421100" y="1064037750"/>
          <a:ext cx="733425" cy="657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1092</xdr:row>
      <xdr:rowOff>0</xdr:rowOff>
    </xdr:from>
    <xdr:to>
      <xdr:col>13</xdr:col>
      <xdr:colOff>847725</xdr:colOff>
      <xdr:row>1092</xdr:row>
      <xdr:rowOff>733425</xdr:rowOff>
    </xdr:to>
    <xdr:pic>
      <xdr:nvPicPr>
        <xdr:cNvPr id="2630" name="1197 Imagen"/>
        <xdr:cNvPicPr>
          <a:picLocks noChangeAspect="1"/>
        </xdr:cNvPicPr>
      </xdr:nvPicPr>
      <xdr:blipFill>
        <a:blip xmlns:r="http://schemas.openxmlformats.org/officeDocument/2006/relationships" r:embed="rId591"/>
        <a:srcRect/>
        <a:stretch>
          <a:fillRect/>
        </a:stretch>
      </xdr:blipFill>
      <xdr:spPr bwMode="auto">
        <a:xfrm>
          <a:off x="16421100" y="1064742600"/>
          <a:ext cx="847725" cy="733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1118</xdr:row>
      <xdr:rowOff>0</xdr:rowOff>
    </xdr:from>
    <xdr:to>
      <xdr:col>14</xdr:col>
      <xdr:colOff>1038225</xdr:colOff>
      <xdr:row>1118</xdr:row>
      <xdr:rowOff>1447800</xdr:rowOff>
    </xdr:to>
    <xdr:grpSp>
      <xdr:nvGrpSpPr>
        <xdr:cNvPr id="2631" name="786 Grupo"/>
        <xdr:cNvGrpSpPr>
          <a:grpSpLocks/>
        </xdr:cNvGrpSpPr>
      </xdr:nvGrpSpPr>
      <xdr:grpSpPr bwMode="auto">
        <a:xfrm>
          <a:off x="16430625" y="1074249911"/>
          <a:ext cx="2449966" cy="1447800"/>
          <a:chOff x="19853275" y="309803800"/>
          <a:chExt cx="2539050" cy="1396275"/>
        </a:xfrm>
      </xdr:grpSpPr>
      <xdr:pic>
        <xdr:nvPicPr>
          <xdr:cNvPr id="3049" name="Picture 1123" descr="http://artproaudio.com/images/products/sla1/lg_sla1_front.jpg">
            <a:hlinkClick xmlns:r="http://schemas.openxmlformats.org/officeDocument/2006/relationships" r:id="rId592"/>
          </xdr:cNvPr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593"/>
          <a:srcRect/>
          <a:stretch>
            <a:fillRect/>
          </a:stretch>
        </xdr:blipFill>
        <xdr:spPr bwMode="auto">
          <a:xfrm>
            <a:off x="19853275" y="309803800"/>
            <a:ext cx="2520000" cy="720000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pic>
      <xdr:pic>
        <xdr:nvPicPr>
          <xdr:cNvPr id="3050" name="Picture 1124" descr="http://artproaudio.com/images/products/sla1/lg_sla1_back.jpg">
            <a:hlinkClick xmlns:r="http://schemas.openxmlformats.org/officeDocument/2006/relationships" r:id="rId592"/>
          </xdr:cNvPr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594"/>
          <a:srcRect/>
          <a:stretch>
            <a:fillRect/>
          </a:stretch>
        </xdr:blipFill>
        <xdr:spPr bwMode="auto">
          <a:xfrm>
            <a:off x="19872325" y="310480075"/>
            <a:ext cx="2520000" cy="720000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pic>
    </xdr:grpSp>
    <xdr:clientData/>
  </xdr:twoCellAnchor>
  <xdr:twoCellAnchor>
    <xdr:from>
      <xdr:col>13</xdr:col>
      <xdr:colOff>0</xdr:colOff>
      <xdr:row>1119</xdr:row>
      <xdr:rowOff>47625</xdr:rowOff>
    </xdr:from>
    <xdr:to>
      <xdr:col>14</xdr:col>
      <xdr:colOff>1038225</xdr:colOff>
      <xdr:row>1119</xdr:row>
      <xdr:rowOff>1514475</xdr:rowOff>
    </xdr:to>
    <xdr:grpSp>
      <xdr:nvGrpSpPr>
        <xdr:cNvPr id="2632" name="789 Grupo"/>
        <xdr:cNvGrpSpPr>
          <a:grpSpLocks/>
        </xdr:cNvGrpSpPr>
      </xdr:nvGrpSpPr>
      <xdr:grpSpPr bwMode="auto">
        <a:xfrm>
          <a:off x="16430625" y="1075845348"/>
          <a:ext cx="2449966" cy="1466850"/>
          <a:chOff x="19935825" y="311388125"/>
          <a:chExt cx="2545400" cy="1408975"/>
        </a:xfrm>
      </xdr:grpSpPr>
      <xdr:pic>
        <xdr:nvPicPr>
          <xdr:cNvPr id="3047" name="Picture 1125" descr="http://artproaudio.com/images/products/sla2/lg_sla2_angle.jpg">
            <a:hlinkClick xmlns:r="http://schemas.openxmlformats.org/officeDocument/2006/relationships" r:id="rId595"/>
          </xdr:cNvPr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596"/>
          <a:srcRect/>
          <a:stretch>
            <a:fillRect/>
          </a:stretch>
        </xdr:blipFill>
        <xdr:spPr bwMode="auto">
          <a:xfrm>
            <a:off x="19935825" y="311388125"/>
            <a:ext cx="2520000" cy="720000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pic>
      <xdr:pic>
        <xdr:nvPicPr>
          <xdr:cNvPr id="3048" name="Picture 1126" descr="http://artproaudio.com/images/products/sla2/lg_sla2_front.jpg">
            <a:hlinkClick xmlns:r="http://schemas.openxmlformats.org/officeDocument/2006/relationships" r:id="rId595"/>
          </xdr:cNvPr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597"/>
          <a:srcRect/>
          <a:stretch>
            <a:fillRect/>
          </a:stretch>
        </xdr:blipFill>
        <xdr:spPr bwMode="auto">
          <a:xfrm>
            <a:off x="19961225" y="312077100"/>
            <a:ext cx="2520000" cy="720000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pic>
    </xdr:grpSp>
    <xdr:clientData/>
  </xdr:twoCellAnchor>
  <xdr:twoCellAnchor>
    <xdr:from>
      <xdr:col>13</xdr:col>
      <xdr:colOff>0</xdr:colOff>
      <xdr:row>1120</xdr:row>
      <xdr:rowOff>66675</xdr:rowOff>
    </xdr:from>
    <xdr:to>
      <xdr:col>14</xdr:col>
      <xdr:colOff>1038225</xdr:colOff>
      <xdr:row>1120</xdr:row>
      <xdr:rowOff>1514475</xdr:rowOff>
    </xdr:to>
    <xdr:grpSp>
      <xdr:nvGrpSpPr>
        <xdr:cNvPr id="2633" name="792 Grupo"/>
        <xdr:cNvGrpSpPr>
          <a:grpSpLocks/>
        </xdr:cNvGrpSpPr>
      </xdr:nvGrpSpPr>
      <xdr:grpSpPr bwMode="auto">
        <a:xfrm>
          <a:off x="16430625" y="1077412211"/>
          <a:ext cx="2449966" cy="1447800"/>
          <a:chOff x="20129500" y="313270900"/>
          <a:chExt cx="6375400" cy="1882775"/>
        </a:xfrm>
      </xdr:grpSpPr>
      <xdr:pic>
        <xdr:nvPicPr>
          <xdr:cNvPr id="3045" name="Picture 1127" descr="http://artproaudio.com/images/products/sla4/lg_sla4_front.jpg">
            <a:hlinkClick xmlns:r="http://schemas.openxmlformats.org/officeDocument/2006/relationships" r:id="rId598"/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599"/>
          <a:srcRect/>
          <a:stretch>
            <a:fillRect/>
          </a:stretch>
        </xdr:blipFill>
        <xdr:spPr bwMode="auto">
          <a:xfrm>
            <a:off x="20139025" y="313270900"/>
            <a:ext cx="6365875" cy="866775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pic>
      <xdr:pic>
        <xdr:nvPicPr>
          <xdr:cNvPr id="3046" name="Picture 1128" descr="http://artproaudio.com/images/products/sla4/lg_sla4_back.jpg">
            <a:hlinkClick xmlns:r="http://schemas.openxmlformats.org/officeDocument/2006/relationships" r:id="rId598"/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00"/>
          <a:srcRect/>
          <a:stretch>
            <a:fillRect/>
          </a:stretch>
        </xdr:blipFill>
        <xdr:spPr bwMode="auto">
          <a:xfrm>
            <a:off x="20129500" y="314156725"/>
            <a:ext cx="6375400" cy="996950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pic>
    </xdr:grpSp>
    <xdr:clientData/>
  </xdr:twoCellAnchor>
  <xdr:twoCellAnchor>
    <xdr:from>
      <xdr:col>13</xdr:col>
      <xdr:colOff>0</xdr:colOff>
      <xdr:row>1152</xdr:row>
      <xdr:rowOff>47625</xdr:rowOff>
    </xdr:from>
    <xdr:to>
      <xdr:col>14</xdr:col>
      <xdr:colOff>1038225</xdr:colOff>
      <xdr:row>1153</xdr:row>
      <xdr:rowOff>38100</xdr:rowOff>
    </xdr:to>
    <xdr:grpSp>
      <xdr:nvGrpSpPr>
        <xdr:cNvPr id="2634" name="799 Grupo"/>
        <xdr:cNvGrpSpPr>
          <a:grpSpLocks/>
        </xdr:cNvGrpSpPr>
      </xdr:nvGrpSpPr>
      <xdr:grpSpPr bwMode="auto">
        <a:xfrm>
          <a:off x="16430625" y="1099793920"/>
          <a:ext cx="2449966" cy="1453243"/>
          <a:chOff x="19929475" y="318557275"/>
          <a:chExt cx="2526350" cy="1443900"/>
        </a:xfrm>
      </xdr:grpSpPr>
      <xdr:pic>
        <xdr:nvPicPr>
          <xdr:cNvPr id="3043" name="Picture 1232" descr="http://artproaudio.com/images/products/headamp6_pro/lg_headamp6_pro_front.jpg">
            <a:hlinkClick xmlns:r="http://schemas.openxmlformats.org/officeDocument/2006/relationships" r:id="rId601"/>
          </xdr:cNvPr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602"/>
          <a:srcRect/>
          <a:stretch>
            <a:fillRect/>
          </a:stretch>
        </xdr:blipFill>
        <xdr:spPr bwMode="auto">
          <a:xfrm>
            <a:off x="19929475" y="318557275"/>
            <a:ext cx="2520000" cy="720000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pic>
      <xdr:pic>
        <xdr:nvPicPr>
          <xdr:cNvPr id="3044" name="Picture 1233" descr="http://artproaudio.com/images/products/headamp6_pro/lg_headamp6_pro_back.jpg">
            <a:hlinkClick xmlns:r="http://schemas.openxmlformats.org/officeDocument/2006/relationships" r:id="rId601"/>
          </xdr:cNvPr>
          <xdr:cNvPicPr preferRelativeResize="0">
            <a:picLocks noChangeArrowheads="1"/>
          </xdr:cNvPicPr>
        </xdr:nvPicPr>
        <xdr:blipFill>
          <a:blip xmlns:r="http://schemas.openxmlformats.org/officeDocument/2006/relationships" r:embed="rId603"/>
          <a:srcRect/>
          <a:stretch>
            <a:fillRect/>
          </a:stretch>
        </xdr:blipFill>
        <xdr:spPr bwMode="auto">
          <a:xfrm>
            <a:off x="19935825" y="319281175"/>
            <a:ext cx="2520000" cy="720000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pic>
    </xdr:grpSp>
    <xdr:clientData/>
  </xdr:twoCellAnchor>
  <xdr:twoCellAnchor>
    <xdr:from>
      <xdr:col>13</xdr:col>
      <xdr:colOff>0</xdr:colOff>
      <xdr:row>1153</xdr:row>
      <xdr:rowOff>95250</xdr:rowOff>
    </xdr:from>
    <xdr:to>
      <xdr:col>14</xdr:col>
      <xdr:colOff>190500</xdr:colOff>
      <xdr:row>1153</xdr:row>
      <xdr:rowOff>1352550</xdr:rowOff>
    </xdr:to>
    <xdr:pic>
      <xdr:nvPicPr>
        <xdr:cNvPr id="2635" name="Picture 1450" descr="HeadTAP - Headphone Tap">
          <a:hlinkClick xmlns:r="http://schemas.openxmlformats.org/officeDocument/2006/relationships" r:id="rId604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05"/>
        <a:srcRect/>
        <a:stretch>
          <a:fillRect/>
        </a:stretch>
      </xdr:blipFill>
      <xdr:spPr bwMode="auto">
        <a:xfrm>
          <a:off x="16421100" y="1105166700"/>
          <a:ext cx="16097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1131</xdr:row>
      <xdr:rowOff>28575</xdr:rowOff>
    </xdr:from>
    <xdr:to>
      <xdr:col>13</xdr:col>
      <xdr:colOff>1019175</xdr:colOff>
      <xdr:row>1131</xdr:row>
      <xdr:rowOff>1104900</xdr:rowOff>
    </xdr:to>
    <xdr:pic>
      <xdr:nvPicPr>
        <xdr:cNvPr id="2636" name="Picture 1562" descr="Tube MP - The Original ">
          <a:hlinkClick xmlns:r="http://schemas.openxmlformats.org/officeDocument/2006/relationships" r:id="rId606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07"/>
        <a:srcRect/>
        <a:stretch>
          <a:fillRect/>
        </a:stretch>
      </xdr:blipFill>
      <xdr:spPr bwMode="auto">
        <a:xfrm>
          <a:off x="16421100" y="1089764775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1132</xdr:row>
      <xdr:rowOff>19050</xdr:rowOff>
    </xdr:from>
    <xdr:to>
      <xdr:col>13</xdr:col>
      <xdr:colOff>1019175</xdr:colOff>
      <xdr:row>1132</xdr:row>
      <xdr:rowOff>1095375</xdr:rowOff>
    </xdr:to>
    <xdr:pic>
      <xdr:nvPicPr>
        <xdr:cNvPr id="2637" name="Picture 1563" descr="Tube MP - Studio V3�">
          <a:hlinkClick xmlns:r="http://schemas.openxmlformats.org/officeDocument/2006/relationships" r:id="rId60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09"/>
        <a:srcRect/>
        <a:stretch>
          <a:fillRect/>
        </a:stretch>
      </xdr:blipFill>
      <xdr:spPr bwMode="auto">
        <a:xfrm>
          <a:off x="16421100" y="109089825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1133</xdr:row>
      <xdr:rowOff>19050</xdr:rowOff>
    </xdr:from>
    <xdr:to>
      <xdr:col>13</xdr:col>
      <xdr:colOff>1019175</xdr:colOff>
      <xdr:row>1133</xdr:row>
      <xdr:rowOff>1095375</xdr:rowOff>
    </xdr:to>
    <xdr:pic>
      <xdr:nvPicPr>
        <xdr:cNvPr id="2638" name="Picture 1451" descr="http://artproaudio.com/images/products/tube_mp-ps_usb/lg_tube_mp-ps_usb_angle.jpg">
          <a:hlinkClick xmlns:r="http://schemas.openxmlformats.org/officeDocument/2006/relationships" r:id="rId610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11"/>
        <a:srcRect/>
        <a:stretch>
          <a:fillRect/>
        </a:stretch>
      </xdr:blipFill>
      <xdr:spPr bwMode="auto">
        <a:xfrm>
          <a:off x="16421100" y="109204125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1137</xdr:row>
      <xdr:rowOff>28575</xdr:rowOff>
    </xdr:from>
    <xdr:to>
      <xdr:col>14</xdr:col>
      <xdr:colOff>19050</xdr:colOff>
      <xdr:row>1137</xdr:row>
      <xdr:rowOff>1104900</xdr:rowOff>
    </xdr:to>
    <xdr:pic>
      <xdr:nvPicPr>
        <xdr:cNvPr id="2639" name="Picture 1806" descr="http://artproaudio.com/images/products/usb_dual_pre_ps/lg_usb_dual_pre_ps_front.jpg">
          <a:hlinkClick xmlns:r="http://schemas.openxmlformats.org/officeDocument/2006/relationships" r:id="rId612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13"/>
        <a:srcRect/>
        <a:stretch>
          <a:fillRect/>
        </a:stretch>
      </xdr:blipFill>
      <xdr:spPr bwMode="auto">
        <a:xfrm>
          <a:off x="16421100" y="1093993875"/>
          <a:ext cx="14382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1138</xdr:row>
      <xdr:rowOff>19050</xdr:rowOff>
    </xdr:from>
    <xdr:to>
      <xdr:col>14</xdr:col>
      <xdr:colOff>19050</xdr:colOff>
      <xdr:row>1138</xdr:row>
      <xdr:rowOff>1095375</xdr:rowOff>
    </xdr:to>
    <xdr:pic>
      <xdr:nvPicPr>
        <xdr:cNvPr id="2640" name="Picture 1931" descr="USB Mix - Project Series">
          <a:hlinkClick xmlns:r="http://schemas.openxmlformats.org/officeDocument/2006/relationships" r:id="rId614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15"/>
        <a:srcRect/>
        <a:stretch>
          <a:fillRect/>
        </a:stretch>
      </xdr:blipFill>
      <xdr:spPr bwMode="auto">
        <a:xfrm>
          <a:off x="16421100" y="1095127350"/>
          <a:ext cx="14382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1142</xdr:row>
      <xdr:rowOff>104775</xdr:rowOff>
    </xdr:from>
    <xdr:to>
      <xdr:col>14</xdr:col>
      <xdr:colOff>1038225</xdr:colOff>
      <xdr:row>1142</xdr:row>
      <xdr:rowOff>1009650</xdr:rowOff>
    </xdr:to>
    <xdr:pic>
      <xdr:nvPicPr>
        <xdr:cNvPr id="2641" name="Picture 2183" descr="http://artproaudio.com/images/products/pro_vla_ii/lg_pro_vla_ii_front.jpg">
          <a:hlinkClick xmlns:r="http://schemas.openxmlformats.org/officeDocument/2006/relationships" r:id="rId616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17"/>
        <a:srcRect/>
        <a:stretch>
          <a:fillRect/>
        </a:stretch>
      </xdr:blipFill>
      <xdr:spPr bwMode="auto">
        <a:xfrm>
          <a:off x="16421100" y="1097156175"/>
          <a:ext cx="2457450" cy="904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1127</xdr:row>
      <xdr:rowOff>47625</xdr:rowOff>
    </xdr:from>
    <xdr:to>
      <xdr:col>14</xdr:col>
      <xdr:colOff>19050</xdr:colOff>
      <xdr:row>1127</xdr:row>
      <xdr:rowOff>1123950</xdr:rowOff>
    </xdr:to>
    <xdr:pic>
      <xdr:nvPicPr>
        <xdr:cNvPr id="2642" name="Picture 2184" descr="http://artproaudio.com/images/products/dti/lg_dti_angle.jpg">
          <a:hlinkClick xmlns:r="http://schemas.openxmlformats.org/officeDocument/2006/relationships" r:id="rId61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19"/>
        <a:srcRect/>
        <a:stretch>
          <a:fillRect/>
        </a:stretch>
      </xdr:blipFill>
      <xdr:spPr bwMode="auto">
        <a:xfrm>
          <a:off x="16421100" y="1087821675"/>
          <a:ext cx="14382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1123</xdr:row>
      <xdr:rowOff>0</xdr:rowOff>
    </xdr:from>
    <xdr:to>
      <xdr:col>14</xdr:col>
      <xdr:colOff>19050</xdr:colOff>
      <xdr:row>1123</xdr:row>
      <xdr:rowOff>1066800</xdr:rowOff>
    </xdr:to>
    <xdr:pic>
      <xdr:nvPicPr>
        <xdr:cNvPr id="2643" name="Picture 2187" descr="ZDirect� - Professional Passive Direct Box">
          <a:hlinkClick xmlns:r="http://schemas.openxmlformats.org/officeDocument/2006/relationships" r:id="rId620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21"/>
        <a:srcRect/>
        <a:stretch>
          <a:fillRect/>
        </a:stretch>
      </xdr:blipFill>
      <xdr:spPr bwMode="auto">
        <a:xfrm>
          <a:off x="16421100" y="1083278250"/>
          <a:ext cx="143827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1125</xdr:row>
      <xdr:rowOff>19050</xdr:rowOff>
    </xdr:from>
    <xdr:to>
      <xdr:col>14</xdr:col>
      <xdr:colOff>19050</xdr:colOff>
      <xdr:row>1125</xdr:row>
      <xdr:rowOff>1085850</xdr:rowOff>
    </xdr:to>
    <xdr:pic>
      <xdr:nvPicPr>
        <xdr:cNvPr id="2644" name="Picture 2186" descr="DUALZDirect� - Dual Professional Passive Direct Box">
          <a:hlinkClick xmlns:r="http://schemas.openxmlformats.org/officeDocument/2006/relationships" r:id="rId622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23"/>
        <a:srcRect/>
        <a:stretch>
          <a:fillRect/>
        </a:stretch>
      </xdr:blipFill>
      <xdr:spPr bwMode="auto">
        <a:xfrm>
          <a:off x="16421100" y="1085545200"/>
          <a:ext cx="143827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1124</xdr:row>
      <xdr:rowOff>28575</xdr:rowOff>
    </xdr:from>
    <xdr:to>
      <xdr:col>14</xdr:col>
      <xdr:colOff>19050</xdr:colOff>
      <xdr:row>1124</xdr:row>
      <xdr:rowOff>1104900</xdr:rowOff>
    </xdr:to>
    <xdr:pic>
      <xdr:nvPicPr>
        <xdr:cNvPr id="2645" name="Picture 2185" descr="XDirect� - Professional Active Direct Box">
          <a:hlinkClick xmlns:r="http://schemas.openxmlformats.org/officeDocument/2006/relationships" r:id="rId624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25"/>
        <a:srcRect/>
        <a:stretch>
          <a:fillRect/>
        </a:stretch>
      </xdr:blipFill>
      <xdr:spPr bwMode="auto">
        <a:xfrm>
          <a:off x="16421100" y="1084430775"/>
          <a:ext cx="14382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1126</xdr:row>
      <xdr:rowOff>19050</xdr:rowOff>
    </xdr:from>
    <xdr:to>
      <xdr:col>14</xdr:col>
      <xdr:colOff>19050</xdr:colOff>
      <xdr:row>1126</xdr:row>
      <xdr:rowOff>1085850</xdr:rowOff>
    </xdr:to>
    <xdr:pic>
      <xdr:nvPicPr>
        <xdr:cNvPr id="2646" name="Picture 2188" descr="DUALXDirect� - Dual Professsional Active Direct Box">
          <a:hlinkClick xmlns:r="http://schemas.openxmlformats.org/officeDocument/2006/relationships" r:id="rId626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27"/>
        <a:srcRect/>
        <a:stretch>
          <a:fillRect/>
        </a:stretch>
      </xdr:blipFill>
      <xdr:spPr bwMode="auto">
        <a:xfrm>
          <a:off x="16421100" y="1086669150"/>
          <a:ext cx="143827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1146</xdr:row>
      <xdr:rowOff>28575</xdr:rowOff>
    </xdr:from>
    <xdr:to>
      <xdr:col>14</xdr:col>
      <xdr:colOff>19050</xdr:colOff>
      <xdr:row>1146</xdr:row>
      <xdr:rowOff>1104900</xdr:rowOff>
    </xdr:to>
    <xdr:pic>
      <xdr:nvPicPr>
        <xdr:cNvPr id="2647" name="Picture 2189" descr="Phantom I - 48V Phantom Power Supply">
          <a:hlinkClick xmlns:r="http://schemas.openxmlformats.org/officeDocument/2006/relationships" r:id="rId628"/>
        </xdr:cNvPr>
        <xdr:cNvPicPr preferRelativeResize="0">
          <a:picLocks noChangeArrowheads="1"/>
        </xdr:cNvPicPr>
      </xdr:nvPicPr>
      <xdr:blipFill>
        <a:blip xmlns:r="http://schemas.openxmlformats.org/officeDocument/2006/relationships" r:embed="rId629"/>
        <a:srcRect/>
        <a:stretch>
          <a:fillRect/>
        </a:stretch>
      </xdr:blipFill>
      <xdr:spPr bwMode="auto">
        <a:xfrm>
          <a:off x="16421100" y="1099042125"/>
          <a:ext cx="14382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1162</xdr:row>
      <xdr:rowOff>47625</xdr:rowOff>
    </xdr:from>
    <xdr:to>
      <xdr:col>13</xdr:col>
      <xdr:colOff>1085850</xdr:colOff>
      <xdr:row>1162</xdr:row>
      <xdr:rowOff>1485900</xdr:rowOff>
    </xdr:to>
    <xdr:pic>
      <xdr:nvPicPr>
        <xdr:cNvPr id="2648" name="Picture 11"/>
        <xdr:cNvPicPr preferRelativeResize="0">
          <a:picLocks noChangeArrowheads="1"/>
        </xdr:cNvPicPr>
      </xdr:nvPicPr>
      <xdr:blipFill>
        <a:blip xmlns:r="http://schemas.openxmlformats.org/officeDocument/2006/relationships" r:embed="rId630"/>
        <a:srcRect/>
        <a:stretch>
          <a:fillRect/>
        </a:stretch>
      </xdr:blipFill>
      <xdr:spPr bwMode="auto">
        <a:xfrm>
          <a:off x="16421100" y="1114044000"/>
          <a:ext cx="1085850" cy="14382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1162</xdr:row>
      <xdr:rowOff>1543050</xdr:rowOff>
    </xdr:from>
    <xdr:to>
      <xdr:col>13</xdr:col>
      <xdr:colOff>1085850</xdr:colOff>
      <xdr:row>1164</xdr:row>
      <xdr:rowOff>19050</xdr:rowOff>
    </xdr:to>
    <xdr:pic>
      <xdr:nvPicPr>
        <xdr:cNvPr id="2649" name="Picture 11"/>
        <xdr:cNvPicPr preferRelativeResize="0">
          <a:picLocks noChangeArrowheads="1"/>
        </xdr:cNvPicPr>
      </xdr:nvPicPr>
      <xdr:blipFill>
        <a:blip xmlns:r="http://schemas.openxmlformats.org/officeDocument/2006/relationships" r:embed="rId631"/>
        <a:srcRect/>
        <a:stretch>
          <a:fillRect/>
        </a:stretch>
      </xdr:blipFill>
      <xdr:spPr bwMode="auto">
        <a:xfrm>
          <a:off x="16421100" y="1115539425"/>
          <a:ext cx="1085850" cy="16192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1164</xdr:row>
      <xdr:rowOff>47625</xdr:rowOff>
    </xdr:from>
    <xdr:to>
      <xdr:col>13</xdr:col>
      <xdr:colOff>1085850</xdr:colOff>
      <xdr:row>1164</xdr:row>
      <xdr:rowOff>1485900</xdr:rowOff>
    </xdr:to>
    <xdr:pic>
      <xdr:nvPicPr>
        <xdr:cNvPr id="2650" name="Picture 11"/>
        <xdr:cNvPicPr preferRelativeResize="0">
          <a:picLocks noChangeArrowheads="1"/>
        </xdr:cNvPicPr>
      </xdr:nvPicPr>
      <xdr:blipFill>
        <a:blip xmlns:r="http://schemas.openxmlformats.org/officeDocument/2006/relationships" r:embed="rId630"/>
        <a:srcRect/>
        <a:stretch>
          <a:fillRect/>
        </a:stretch>
      </xdr:blipFill>
      <xdr:spPr bwMode="auto">
        <a:xfrm>
          <a:off x="16421100" y="1117187250"/>
          <a:ext cx="1085850" cy="143827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1164</xdr:row>
      <xdr:rowOff>1543050</xdr:rowOff>
    </xdr:from>
    <xdr:to>
      <xdr:col>13</xdr:col>
      <xdr:colOff>1085850</xdr:colOff>
      <xdr:row>1166</xdr:row>
      <xdr:rowOff>19050</xdr:rowOff>
    </xdr:to>
    <xdr:pic>
      <xdr:nvPicPr>
        <xdr:cNvPr id="2651" name="Picture 11"/>
        <xdr:cNvPicPr preferRelativeResize="0">
          <a:picLocks noChangeArrowheads="1"/>
        </xdr:cNvPicPr>
      </xdr:nvPicPr>
      <xdr:blipFill>
        <a:blip xmlns:r="http://schemas.openxmlformats.org/officeDocument/2006/relationships" r:embed="rId631"/>
        <a:srcRect/>
        <a:stretch>
          <a:fillRect/>
        </a:stretch>
      </xdr:blipFill>
      <xdr:spPr bwMode="auto">
        <a:xfrm>
          <a:off x="16421100" y="1118682675"/>
          <a:ext cx="1085850" cy="16192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14</xdr:col>
      <xdr:colOff>0</xdr:colOff>
      <xdr:row>1157</xdr:row>
      <xdr:rowOff>0</xdr:rowOff>
    </xdr:from>
    <xdr:to>
      <xdr:col>14</xdr:col>
      <xdr:colOff>942975</xdr:colOff>
      <xdr:row>1158</xdr:row>
      <xdr:rowOff>28575</xdr:rowOff>
    </xdr:to>
    <xdr:pic>
      <xdr:nvPicPr>
        <xdr:cNvPr id="2652" name="Picture 2137" descr="http://www.electrovoice.com/sitefiles/product_images/LiveX_115IN.png"/>
        <xdr:cNvPicPr preferRelativeResize="0">
          <a:picLocks noChangeArrowheads="1"/>
        </xdr:cNvPicPr>
      </xdr:nvPicPr>
      <xdr:blipFill>
        <a:blip xmlns:r="http://schemas.openxmlformats.org/officeDocument/2006/relationships" r:embed="rId632"/>
        <a:srcRect/>
        <a:stretch>
          <a:fillRect/>
        </a:stretch>
      </xdr:blipFill>
      <xdr:spPr bwMode="auto">
        <a:xfrm>
          <a:off x="17840325" y="1107328875"/>
          <a:ext cx="942975" cy="1362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1157</xdr:row>
      <xdr:rowOff>171450</xdr:rowOff>
    </xdr:from>
    <xdr:to>
      <xdr:col>13</xdr:col>
      <xdr:colOff>1257300</xdr:colOff>
      <xdr:row>1157</xdr:row>
      <xdr:rowOff>1181100</xdr:rowOff>
    </xdr:to>
    <xdr:pic>
      <xdr:nvPicPr>
        <xdr:cNvPr id="2653" name="Picture 2135" descr="http://www.electrovoice.com/sitefiles/product_images/LiveX_115MonGrle.png"/>
        <xdr:cNvPicPr preferRelativeResize="0">
          <a:picLocks noChangeArrowheads="1"/>
        </xdr:cNvPicPr>
      </xdr:nvPicPr>
      <xdr:blipFill>
        <a:blip xmlns:r="http://schemas.openxmlformats.org/officeDocument/2006/relationships" r:embed="rId633"/>
        <a:srcRect/>
        <a:stretch>
          <a:fillRect/>
        </a:stretch>
      </xdr:blipFill>
      <xdr:spPr bwMode="auto">
        <a:xfrm>
          <a:off x="16421100" y="1107500325"/>
          <a:ext cx="12573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1174</xdr:row>
      <xdr:rowOff>0</xdr:rowOff>
    </xdr:from>
    <xdr:to>
      <xdr:col>13</xdr:col>
      <xdr:colOff>1000125</xdr:colOff>
      <xdr:row>1174</xdr:row>
      <xdr:rowOff>1266825</xdr:rowOff>
    </xdr:to>
    <xdr:pic>
      <xdr:nvPicPr>
        <xdr:cNvPr id="2654" name="1218 Imagen"/>
        <xdr:cNvPicPr>
          <a:picLocks noChangeAspect="1"/>
        </xdr:cNvPicPr>
      </xdr:nvPicPr>
      <xdr:blipFill>
        <a:blip xmlns:r="http://schemas.openxmlformats.org/officeDocument/2006/relationships" r:embed="rId634"/>
        <a:srcRect/>
        <a:stretch>
          <a:fillRect/>
        </a:stretch>
      </xdr:blipFill>
      <xdr:spPr bwMode="auto">
        <a:xfrm>
          <a:off x="16421100" y="1124550075"/>
          <a:ext cx="1000125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1175</xdr:row>
      <xdr:rowOff>28575</xdr:rowOff>
    </xdr:from>
    <xdr:to>
      <xdr:col>13</xdr:col>
      <xdr:colOff>914400</xdr:colOff>
      <xdr:row>1175</xdr:row>
      <xdr:rowOff>1295400</xdr:rowOff>
    </xdr:to>
    <xdr:pic>
      <xdr:nvPicPr>
        <xdr:cNvPr id="2655" name="1224 Imagen"/>
        <xdr:cNvPicPr>
          <a:picLocks noChangeAspect="1"/>
        </xdr:cNvPicPr>
      </xdr:nvPicPr>
      <xdr:blipFill>
        <a:blip xmlns:r="http://schemas.openxmlformats.org/officeDocument/2006/relationships" r:embed="rId635"/>
        <a:srcRect/>
        <a:stretch>
          <a:fillRect/>
        </a:stretch>
      </xdr:blipFill>
      <xdr:spPr bwMode="auto">
        <a:xfrm>
          <a:off x="16421100" y="1125912150"/>
          <a:ext cx="91440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1182</xdr:row>
      <xdr:rowOff>19050</xdr:rowOff>
    </xdr:from>
    <xdr:to>
      <xdr:col>13</xdr:col>
      <xdr:colOff>914400</xdr:colOff>
      <xdr:row>1182</xdr:row>
      <xdr:rowOff>1028700</xdr:rowOff>
    </xdr:to>
    <xdr:pic>
      <xdr:nvPicPr>
        <xdr:cNvPr id="2656" name="1341 Imagen"/>
        <xdr:cNvPicPr>
          <a:picLocks noChangeAspect="1"/>
        </xdr:cNvPicPr>
      </xdr:nvPicPr>
      <xdr:blipFill>
        <a:blip xmlns:r="http://schemas.openxmlformats.org/officeDocument/2006/relationships" r:embed="rId636"/>
        <a:srcRect/>
        <a:stretch>
          <a:fillRect/>
        </a:stretch>
      </xdr:blipFill>
      <xdr:spPr bwMode="auto">
        <a:xfrm>
          <a:off x="16421100" y="1131779550"/>
          <a:ext cx="9144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1184</xdr:row>
      <xdr:rowOff>47625</xdr:rowOff>
    </xdr:from>
    <xdr:to>
      <xdr:col>13</xdr:col>
      <xdr:colOff>809625</xdr:colOff>
      <xdr:row>1184</xdr:row>
      <xdr:rowOff>1066800</xdr:rowOff>
    </xdr:to>
    <xdr:pic>
      <xdr:nvPicPr>
        <xdr:cNvPr id="2657" name="421 Imagen"/>
        <xdr:cNvPicPr>
          <a:picLocks noChangeAspect="1"/>
        </xdr:cNvPicPr>
      </xdr:nvPicPr>
      <xdr:blipFill>
        <a:blip xmlns:r="http://schemas.openxmlformats.org/officeDocument/2006/relationships" r:embed="rId637"/>
        <a:srcRect/>
        <a:stretch>
          <a:fillRect/>
        </a:stretch>
      </xdr:blipFill>
      <xdr:spPr bwMode="auto">
        <a:xfrm>
          <a:off x="16421100" y="1133960775"/>
          <a:ext cx="809625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1188</xdr:row>
      <xdr:rowOff>28575</xdr:rowOff>
    </xdr:from>
    <xdr:to>
      <xdr:col>13</xdr:col>
      <xdr:colOff>962025</xdr:colOff>
      <xdr:row>1188</xdr:row>
      <xdr:rowOff>1257300</xdr:rowOff>
    </xdr:to>
    <xdr:pic>
      <xdr:nvPicPr>
        <xdr:cNvPr id="2658" name="434 Imagen"/>
        <xdr:cNvPicPr>
          <a:picLocks noChangeAspect="1"/>
        </xdr:cNvPicPr>
      </xdr:nvPicPr>
      <xdr:blipFill>
        <a:blip xmlns:r="http://schemas.openxmlformats.org/officeDocument/2006/relationships" r:embed="rId638"/>
        <a:srcRect/>
        <a:stretch>
          <a:fillRect/>
        </a:stretch>
      </xdr:blipFill>
      <xdr:spPr bwMode="auto">
        <a:xfrm>
          <a:off x="16421100" y="1135818150"/>
          <a:ext cx="962025" cy="1228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1209</xdr:row>
      <xdr:rowOff>28575</xdr:rowOff>
    </xdr:from>
    <xdr:to>
      <xdr:col>14</xdr:col>
      <xdr:colOff>352425</xdr:colOff>
      <xdr:row>1209</xdr:row>
      <xdr:rowOff>1114425</xdr:rowOff>
    </xdr:to>
    <xdr:pic>
      <xdr:nvPicPr>
        <xdr:cNvPr id="2659" name="Picture 1577" descr="ZED-10"/>
        <xdr:cNvPicPr preferRelativeResize="0">
          <a:picLocks noChangeArrowheads="1"/>
        </xdr:cNvPicPr>
      </xdr:nvPicPr>
      <xdr:blipFill>
        <a:blip xmlns:r="http://schemas.openxmlformats.org/officeDocument/2006/relationships" r:embed="rId639"/>
        <a:srcRect/>
        <a:stretch>
          <a:fillRect/>
        </a:stretch>
      </xdr:blipFill>
      <xdr:spPr bwMode="auto">
        <a:xfrm>
          <a:off x="16421100" y="1150600950"/>
          <a:ext cx="17716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1210</xdr:row>
      <xdr:rowOff>19050</xdr:rowOff>
    </xdr:from>
    <xdr:to>
      <xdr:col>14</xdr:col>
      <xdr:colOff>352425</xdr:colOff>
      <xdr:row>1210</xdr:row>
      <xdr:rowOff>1114425</xdr:rowOff>
    </xdr:to>
    <xdr:pic>
      <xdr:nvPicPr>
        <xdr:cNvPr id="2660" name="Picture 1578" descr="ZED-14"/>
        <xdr:cNvPicPr preferRelativeResize="0">
          <a:picLocks noChangeArrowheads="1"/>
        </xdr:cNvPicPr>
      </xdr:nvPicPr>
      <xdr:blipFill>
        <a:blip xmlns:r="http://schemas.openxmlformats.org/officeDocument/2006/relationships" r:embed="rId640"/>
        <a:srcRect/>
        <a:stretch>
          <a:fillRect/>
        </a:stretch>
      </xdr:blipFill>
      <xdr:spPr bwMode="auto">
        <a:xfrm>
          <a:off x="16421100" y="1151715375"/>
          <a:ext cx="1771650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1211</xdr:row>
      <xdr:rowOff>28575</xdr:rowOff>
    </xdr:from>
    <xdr:to>
      <xdr:col>14</xdr:col>
      <xdr:colOff>352425</xdr:colOff>
      <xdr:row>1211</xdr:row>
      <xdr:rowOff>1114425</xdr:rowOff>
    </xdr:to>
    <xdr:pic>
      <xdr:nvPicPr>
        <xdr:cNvPr id="2661" name="Picture 1580" descr="ZED-18"/>
        <xdr:cNvPicPr preferRelativeResize="0">
          <a:picLocks noChangeArrowheads="1"/>
        </xdr:cNvPicPr>
      </xdr:nvPicPr>
      <xdr:blipFill>
        <a:blip xmlns:r="http://schemas.openxmlformats.org/officeDocument/2006/relationships" r:embed="rId641"/>
        <a:srcRect/>
        <a:stretch>
          <a:fillRect/>
        </a:stretch>
      </xdr:blipFill>
      <xdr:spPr bwMode="auto">
        <a:xfrm>
          <a:off x="16421100" y="1152848850"/>
          <a:ext cx="17716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1212</xdr:row>
      <xdr:rowOff>19050</xdr:rowOff>
    </xdr:from>
    <xdr:to>
      <xdr:col>14</xdr:col>
      <xdr:colOff>352425</xdr:colOff>
      <xdr:row>1212</xdr:row>
      <xdr:rowOff>1095375</xdr:rowOff>
    </xdr:to>
    <xdr:pic>
      <xdr:nvPicPr>
        <xdr:cNvPr id="2662" name="Picture 1579" descr="ZED-24"/>
        <xdr:cNvPicPr preferRelativeResize="0">
          <a:picLocks noChangeArrowheads="1"/>
        </xdr:cNvPicPr>
      </xdr:nvPicPr>
      <xdr:blipFill>
        <a:blip xmlns:r="http://schemas.openxmlformats.org/officeDocument/2006/relationships" r:embed="rId642"/>
        <a:srcRect/>
        <a:stretch>
          <a:fillRect/>
        </a:stretch>
      </xdr:blipFill>
      <xdr:spPr bwMode="auto">
        <a:xfrm>
          <a:off x="16421100" y="1153963275"/>
          <a:ext cx="17716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1213</xdr:row>
      <xdr:rowOff>28575</xdr:rowOff>
    </xdr:from>
    <xdr:to>
      <xdr:col>14</xdr:col>
      <xdr:colOff>352425</xdr:colOff>
      <xdr:row>1213</xdr:row>
      <xdr:rowOff>1114425</xdr:rowOff>
    </xdr:to>
    <xdr:pic>
      <xdr:nvPicPr>
        <xdr:cNvPr id="2663" name="Picture 1581" descr="ZED-420"/>
        <xdr:cNvPicPr preferRelativeResize="0">
          <a:picLocks noChangeArrowheads="1"/>
        </xdr:cNvPicPr>
      </xdr:nvPicPr>
      <xdr:blipFill>
        <a:blip xmlns:r="http://schemas.openxmlformats.org/officeDocument/2006/relationships" r:embed="rId643"/>
        <a:srcRect/>
        <a:stretch>
          <a:fillRect/>
        </a:stretch>
      </xdr:blipFill>
      <xdr:spPr bwMode="auto">
        <a:xfrm>
          <a:off x="16421100" y="1155096750"/>
          <a:ext cx="17716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1214</xdr:row>
      <xdr:rowOff>47625</xdr:rowOff>
    </xdr:from>
    <xdr:to>
      <xdr:col>14</xdr:col>
      <xdr:colOff>352425</xdr:colOff>
      <xdr:row>1214</xdr:row>
      <xdr:rowOff>1123950</xdr:rowOff>
    </xdr:to>
    <xdr:pic>
      <xdr:nvPicPr>
        <xdr:cNvPr id="2664" name="Picture 1582" descr="ZED-428"/>
        <xdr:cNvPicPr preferRelativeResize="0">
          <a:picLocks noChangeArrowheads="1"/>
        </xdr:cNvPicPr>
      </xdr:nvPicPr>
      <xdr:blipFill>
        <a:blip xmlns:r="http://schemas.openxmlformats.org/officeDocument/2006/relationships" r:embed="rId644"/>
        <a:srcRect/>
        <a:stretch>
          <a:fillRect/>
        </a:stretch>
      </xdr:blipFill>
      <xdr:spPr bwMode="auto">
        <a:xfrm>
          <a:off x="16421100" y="1156239750"/>
          <a:ext cx="17716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1215</xdr:row>
      <xdr:rowOff>28575</xdr:rowOff>
    </xdr:from>
    <xdr:to>
      <xdr:col>14</xdr:col>
      <xdr:colOff>352425</xdr:colOff>
      <xdr:row>1215</xdr:row>
      <xdr:rowOff>1114425</xdr:rowOff>
    </xdr:to>
    <xdr:pic>
      <xdr:nvPicPr>
        <xdr:cNvPr id="2665" name="Picture 1650" descr="ZED-436"/>
        <xdr:cNvPicPr preferRelativeResize="0">
          <a:picLocks noChangeArrowheads="1"/>
        </xdr:cNvPicPr>
      </xdr:nvPicPr>
      <xdr:blipFill>
        <a:blip xmlns:r="http://schemas.openxmlformats.org/officeDocument/2006/relationships" r:embed="rId645"/>
        <a:srcRect/>
        <a:stretch>
          <a:fillRect/>
        </a:stretch>
      </xdr:blipFill>
      <xdr:spPr bwMode="auto">
        <a:xfrm>
          <a:off x="16421100" y="1157344650"/>
          <a:ext cx="17716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1220</xdr:row>
      <xdr:rowOff>19050</xdr:rowOff>
    </xdr:from>
    <xdr:to>
      <xdr:col>14</xdr:col>
      <xdr:colOff>352425</xdr:colOff>
      <xdr:row>1220</xdr:row>
      <xdr:rowOff>1095375</xdr:rowOff>
    </xdr:to>
    <xdr:pic>
      <xdr:nvPicPr>
        <xdr:cNvPr id="2666" name="Picture 1651" descr="ZED-10FX"/>
        <xdr:cNvPicPr preferRelativeResize="0">
          <a:picLocks noChangeArrowheads="1"/>
        </xdr:cNvPicPr>
      </xdr:nvPicPr>
      <xdr:blipFill>
        <a:blip xmlns:r="http://schemas.openxmlformats.org/officeDocument/2006/relationships" r:embed="rId646"/>
        <a:srcRect/>
        <a:stretch>
          <a:fillRect/>
        </a:stretch>
      </xdr:blipFill>
      <xdr:spPr bwMode="auto">
        <a:xfrm>
          <a:off x="16421100" y="1160383125"/>
          <a:ext cx="17716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1221</xdr:row>
      <xdr:rowOff>19050</xdr:rowOff>
    </xdr:from>
    <xdr:to>
      <xdr:col>14</xdr:col>
      <xdr:colOff>352425</xdr:colOff>
      <xdr:row>1221</xdr:row>
      <xdr:rowOff>1123950</xdr:rowOff>
    </xdr:to>
    <xdr:pic>
      <xdr:nvPicPr>
        <xdr:cNvPr id="2667" name="Picture 1652" descr="ZED-12FX"/>
        <xdr:cNvPicPr preferRelativeResize="0">
          <a:picLocks noChangeArrowheads="1"/>
        </xdr:cNvPicPr>
      </xdr:nvPicPr>
      <xdr:blipFill>
        <a:blip xmlns:r="http://schemas.openxmlformats.org/officeDocument/2006/relationships" r:embed="rId647"/>
        <a:srcRect/>
        <a:stretch>
          <a:fillRect/>
        </a:stretch>
      </xdr:blipFill>
      <xdr:spPr bwMode="auto">
        <a:xfrm>
          <a:off x="16421100" y="1161507075"/>
          <a:ext cx="1771650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1222</xdr:row>
      <xdr:rowOff>47625</xdr:rowOff>
    </xdr:from>
    <xdr:to>
      <xdr:col>14</xdr:col>
      <xdr:colOff>352425</xdr:colOff>
      <xdr:row>1222</xdr:row>
      <xdr:rowOff>1123950</xdr:rowOff>
    </xdr:to>
    <xdr:pic>
      <xdr:nvPicPr>
        <xdr:cNvPr id="2668" name="Picture 1653" descr="ZED-16FX"/>
        <xdr:cNvPicPr preferRelativeResize="0">
          <a:picLocks noChangeArrowheads="1"/>
        </xdr:cNvPicPr>
      </xdr:nvPicPr>
      <xdr:blipFill>
        <a:blip xmlns:r="http://schemas.openxmlformats.org/officeDocument/2006/relationships" r:embed="rId648"/>
        <a:srcRect/>
        <a:stretch>
          <a:fillRect/>
        </a:stretch>
      </xdr:blipFill>
      <xdr:spPr bwMode="auto">
        <a:xfrm>
          <a:off x="16421100" y="1162659600"/>
          <a:ext cx="17716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1223</xdr:row>
      <xdr:rowOff>47625</xdr:rowOff>
    </xdr:from>
    <xdr:to>
      <xdr:col>14</xdr:col>
      <xdr:colOff>352425</xdr:colOff>
      <xdr:row>1223</xdr:row>
      <xdr:rowOff>1123950</xdr:rowOff>
    </xdr:to>
    <xdr:pic>
      <xdr:nvPicPr>
        <xdr:cNvPr id="2669" name="Picture 1654" descr="ZED-22FX"/>
        <xdr:cNvPicPr preferRelativeResize="0">
          <a:picLocks noChangeArrowheads="1"/>
        </xdr:cNvPicPr>
      </xdr:nvPicPr>
      <xdr:blipFill>
        <a:blip xmlns:r="http://schemas.openxmlformats.org/officeDocument/2006/relationships" r:embed="rId649"/>
        <a:srcRect/>
        <a:stretch>
          <a:fillRect/>
        </a:stretch>
      </xdr:blipFill>
      <xdr:spPr bwMode="auto">
        <a:xfrm>
          <a:off x="16421100" y="1163783550"/>
          <a:ext cx="17716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1224</xdr:row>
      <xdr:rowOff>95250</xdr:rowOff>
    </xdr:from>
    <xdr:to>
      <xdr:col>14</xdr:col>
      <xdr:colOff>323850</xdr:colOff>
      <xdr:row>1224</xdr:row>
      <xdr:rowOff>1095375</xdr:rowOff>
    </xdr:to>
    <xdr:pic>
      <xdr:nvPicPr>
        <xdr:cNvPr id="2670" name="Picture 1655" descr="ZED60-10FX"/>
        <xdr:cNvPicPr preferRelativeResize="0">
          <a:picLocks noChangeArrowheads="1"/>
        </xdr:cNvPicPr>
      </xdr:nvPicPr>
      <xdr:blipFill>
        <a:blip xmlns:r="http://schemas.openxmlformats.org/officeDocument/2006/relationships" r:embed="rId650"/>
        <a:srcRect/>
        <a:stretch>
          <a:fillRect/>
        </a:stretch>
      </xdr:blipFill>
      <xdr:spPr bwMode="auto">
        <a:xfrm>
          <a:off x="16421100" y="1164955125"/>
          <a:ext cx="1743075" cy="1000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1225</xdr:row>
      <xdr:rowOff>28575</xdr:rowOff>
    </xdr:from>
    <xdr:to>
      <xdr:col>14</xdr:col>
      <xdr:colOff>352425</xdr:colOff>
      <xdr:row>1225</xdr:row>
      <xdr:rowOff>1114425</xdr:rowOff>
    </xdr:to>
    <xdr:pic>
      <xdr:nvPicPr>
        <xdr:cNvPr id="2671" name="Picture 1656" descr="ZED60-14FX"/>
        <xdr:cNvPicPr preferRelativeResize="0">
          <a:picLocks noChangeArrowheads="1"/>
        </xdr:cNvPicPr>
      </xdr:nvPicPr>
      <xdr:blipFill>
        <a:blip xmlns:r="http://schemas.openxmlformats.org/officeDocument/2006/relationships" r:embed="rId651"/>
        <a:srcRect/>
        <a:stretch>
          <a:fillRect/>
        </a:stretch>
      </xdr:blipFill>
      <xdr:spPr bwMode="auto">
        <a:xfrm>
          <a:off x="16421100" y="1166012400"/>
          <a:ext cx="177165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1232</xdr:row>
      <xdr:rowOff>66675</xdr:rowOff>
    </xdr:from>
    <xdr:to>
      <xdr:col>14</xdr:col>
      <xdr:colOff>704850</xdr:colOff>
      <xdr:row>1232</xdr:row>
      <xdr:rowOff>1304925</xdr:rowOff>
    </xdr:to>
    <xdr:pic>
      <xdr:nvPicPr>
        <xdr:cNvPr id="2672" name="image_zoom" descr="http://www.allen-heath.com/Assets/Images/Products/Xone-DB4/L_Gal_3_Xone_DB4_Front_3Quarter.jpg"/>
        <xdr:cNvPicPr preferRelativeResize="0">
          <a:picLocks noChangeArrowheads="1"/>
        </xdr:cNvPicPr>
      </xdr:nvPicPr>
      <xdr:blipFill>
        <a:blip xmlns:r="http://schemas.openxmlformats.org/officeDocument/2006/relationships" r:embed="rId652"/>
        <a:srcRect/>
        <a:stretch>
          <a:fillRect/>
        </a:stretch>
      </xdr:blipFill>
      <xdr:spPr bwMode="auto">
        <a:xfrm>
          <a:off x="16421100" y="1168774650"/>
          <a:ext cx="2124075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1233</xdr:row>
      <xdr:rowOff>47625</xdr:rowOff>
    </xdr:from>
    <xdr:to>
      <xdr:col>14</xdr:col>
      <xdr:colOff>600075</xdr:colOff>
      <xdr:row>1233</xdr:row>
      <xdr:rowOff>1314450</xdr:rowOff>
    </xdr:to>
    <xdr:pic>
      <xdr:nvPicPr>
        <xdr:cNvPr id="2673" name="image_zoom" descr="http://www.allen-heath.com/Assets/Images/Products/Xone-4D/L_Gal_1_Xone_4D_3Q_2.jpg"/>
        <xdr:cNvPicPr preferRelativeResize="0">
          <a:picLocks noChangeArrowheads="1"/>
        </xdr:cNvPicPr>
      </xdr:nvPicPr>
      <xdr:blipFill>
        <a:blip xmlns:r="http://schemas.openxmlformats.org/officeDocument/2006/relationships" r:embed="rId653"/>
        <a:srcRect/>
        <a:stretch>
          <a:fillRect/>
        </a:stretch>
      </xdr:blipFill>
      <xdr:spPr bwMode="auto">
        <a:xfrm>
          <a:off x="16421100" y="1170089100"/>
          <a:ext cx="201930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1235</xdr:row>
      <xdr:rowOff>85725</xdr:rowOff>
    </xdr:from>
    <xdr:to>
      <xdr:col>14</xdr:col>
      <xdr:colOff>533400</xdr:colOff>
      <xdr:row>1235</xdr:row>
      <xdr:rowOff>1238250</xdr:rowOff>
    </xdr:to>
    <xdr:pic>
      <xdr:nvPicPr>
        <xdr:cNvPr id="2674" name="image_zoom" descr="http://www.allen-heath.com/Assets/Images/Products/Xone%20K2/Xone_K2_3Quarter%20web.jpg"/>
        <xdr:cNvPicPr preferRelativeResize="0">
          <a:picLocks noChangeArrowheads="1"/>
        </xdr:cNvPicPr>
      </xdr:nvPicPr>
      <xdr:blipFill>
        <a:blip xmlns:r="http://schemas.openxmlformats.org/officeDocument/2006/relationships" r:embed="rId654"/>
        <a:srcRect/>
        <a:stretch>
          <a:fillRect/>
        </a:stretch>
      </xdr:blipFill>
      <xdr:spPr bwMode="auto">
        <a:xfrm>
          <a:off x="16421100" y="1172794200"/>
          <a:ext cx="1952625" cy="1152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1239</xdr:row>
      <xdr:rowOff>47625</xdr:rowOff>
    </xdr:from>
    <xdr:to>
      <xdr:col>14</xdr:col>
      <xdr:colOff>495300</xdr:colOff>
      <xdr:row>1239</xdr:row>
      <xdr:rowOff>1247775</xdr:rowOff>
    </xdr:to>
    <xdr:pic>
      <xdr:nvPicPr>
        <xdr:cNvPr id="2675" name="Picture 1968" descr="Xone:22"/>
        <xdr:cNvPicPr preferRelativeResize="0">
          <a:picLocks noChangeArrowheads="1"/>
        </xdr:cNvPicPr>
      </xdr:nvPicPr>
      <xdr:blipFill>
        <a:blip xmlns:r="http://schemas.openxmlformats.org/officeDocument/2006/relationships" r:embed="rId655"/>
        <a:srcRect/>
        <a:stretch>
          <a:fillRect/>
        </a:stretch>
      </xdr:blipFill>
      <xdr:spPr bwMode="auto">
        <a:xfrm>
          <a:off x="16421100" y="1178090100"/>
          <a:ext cx="191452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1244</xdr:row>
      <xdr:rowOff>66675</xdr:rowOff>
    </xdr:from>
    <xdr:to>
      <xdr:col>14</xdr:col>
      <xdr:colOff>352425</xdr:colOff>
      <xdr:row>1244</xdr:row>
      <xdr:rowOff>1143000</xdr:rowOff>
    </xdr:to>
    <xdr:pic>
      <xdr:nvPicPr>
        <xdr:cNvPr id="2676" name="Picture 1969" descr="XB-10"/>
        <xdr:cNvPicPr preferRelativeResize="0">
          <a:picLocks noChangeArrowheads="1"/>
        </xdr:cNvPicPr>
      </xdr:nvPicPr>
      <xdr:blipFill>
        <a:blip xmlns:r="http://schemas.openxmlformats.org/officeDocument/2006/relationships" r:embed="rId656"/>
        <a:srcRect/>
        <a:stretch>
          <a:fillRect/>
        </a:stretch>
      </xdr:blipFill>
      <xdr:spPr bwMode="auto">
        <a:xfrm>
          <a:off x="16421100" y="1181576250"/>
          <a:ext cx="17716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1245</xdr:row>
      <xdr:rowOff>47625</xdr:rowOff>
    </xdr:from>
    <xdr:to>
      <xdr:col>14</xdr:col>
      <xdr:colOff>352425</xdr:colOff>
      <xdr:row>1245</xdr:row>
      <xdr:rowOff>1123950</xdr:rowOff>
    </xdr:to>
    <xdr:pic>
      <xdr:nvPicPr>
        <xdr:cNvPr id="2677" name="Picture 1969" descr="XB-10"/>
        <xdr:cNvPicPr preferRelativeResize="0">
          <a:picLocks noChangeArrowheads="1"/>
        </xdr:cNvPicPr>
      </xdr:nvPicPr>
      <xdr:blipFill>
        <a:blip xmlns:r="http://schemas.openxmlformats.org/officeDocument/2006/relationships" r:embed="rId656"/>
        <a:srcRect/>
        <a:stretch>
          <a:fillRect/>
        </a:stretch>
      </xdr:blipFill>
      <xdr:spPr bwMode="auto">
        <a:xfrm>
          <a:off x="16421100" y="1182728775"/>
          <a:ext cx="17716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1252</xdr:row>
      <xdr:rowOff>0</xdr:rowOff>
    </xdr:from>
    <xdr:to>
      <xdr:col>13</xdr:col>
      <xdr:colOff>1019175</xdr:colOff>
      <xdr:row>1252</xdr:row>
      <xdr:rowOff>1047750</xdr:rowOff>
    </xdr:to>
    <xdr:pic>
      <xdr:nvPicPr>
        <xdr:cNvPr id="2678" name="Imagen 876"/>
        <xdr:cNvPicPr preferRelativeResize="0">
          <a:picLocks/>
        </xdr:cNvPicPr>
      </xdr:nvPicPr>
      <xdr:blipFill>
        <a:blip xmlns:r="http://schemas.openxmlformats.org/officeDocument/2006/relationships" r:embed="rId657"/>
        <a:srcRect/>
        <a:stretch>
          <a:fillRect/>
        </a:stretch>
      </xdr:blipFill>
      <xdr:spPr bwMode="auto">
        <a:xfrm>
          <a:off x="16421100" y="1187938950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1253</xdr:row>
      <xdr:rowOff>0</xdr:rowOff>
    </xdr:from>
    <xdr:to>
      <xdr:col>13</xdr:col>
      <xdr:colOff>1019175</xdr:colOff>
      <xdr:row>1253</xdr:row>
      <xdr:rowOff>1047750</xdr:rowOff>
    </xdr:to>
    <xdr:pic>
      <xdr:nvPicPr>
        <xdr:cNvPr id="2679" name="Imagen 877"/>
        <xdr:cNvPicPr preferRelativeResize="0">
          <a:picLocks/>
        </xdr:cNvPicPr>
      </xdr:nvPicPr>
      <xdr:blipFill>
        <a:blip xmlns:r="http://schemas.openxmlformats.org/officeDocument/2006/relationships" r:embed="rId658"/>
        <a:srcRect/>
        <a:stretch>
          <a:fillRect/>
        </a:stretch>
      </xdr:blipFill>
      <xdr:spPr bwMode="auto">
        <a:xfrm>
          <a:off x="16421100" y="1188996225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1254</xdr:row>
      <xdr:rowOff>0</xdr:rowOff>
    </xdr:from>
    <xdr:to>
      <xdr:col>13</xdr:col>
      <xdr:colOff>1019175</xdr:colOff>
      <xdr:row>1254</xdr:row>
      <xdr:rowOff>1047750</xdr:rowOff>
    </xdr:to>
    <xdr:pic>
      <xdr:nvPicPr>
        <xdr:cNvPr id="2680" name="Imagen 878"/>
        <xdr:cNvPicPr preferRelativeResize="0">
          <a:picLocks/>
        </xdr:cNvPicPr>
      </xdr:nvPicPr>
      <xdr:blipFill>
        <a:blip xmlns:r="http://schemas.openxmlformats.org/officeDocument/2006/relationships" r:embed="rId659"/>
        <a:srcRect/>
        <a:stretch>
          <a:fillRect/>
        </a:stretch>
      </xdr:blipFill>
      <xdr:spPr bwMode="auto">
        <a:xfrm>
          <a:off x="16421100" y="1190053500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1255</xdr:row>
      <xdr:rowOff>0</xdr:rowOff>
    </xdr:from>
    <xdr:to>
      <xdr:col>13</xdr:col>
      <xdr:colOff>542925</xdr:colOff>
      <xdr:row>1255</xdr:row>
      <xdr:rowOff>1047750</xdr:rowOff>
    </xdr:to>
    <xdr:pic>
      <xdr:nvPicPr>
        <xdr:cNvPr id="2681" name="Imagen 879"/>
        <xdr:cNvPicPr preferRelativeResize="0">
          <a:picLocks/>
        </xdr:cNvPicPr>
      </xdr:nvPicPr>
      <xdr:blipFill>
        <a:blip xmlns:r="http://schemas.openxmlformats.org/officeDocument/2006/relationships" r:embed="rId660"/>
        <a:srcRect/>
        <a:stretch>
          <a:fillRect/>
        </a:stretch>
      </xdr:blipFill>
      <xdr:spPr bwMode="auto">
        <a:xfrm>
          <a:off x="16421100" y="1191110775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1257</xdr:row>
      <xdr:rowOff>0</xdr:rowOff>
    </xdr:from>
    <xdr:to>
      <xdr:col>13</xdr:col>
      <xdr:colOff>1019175</xdr:colOff>
      <xdr:row>1257</xdr:row>
      <xdr:rowOff>1047750</xdr:rowOff>
    </xdr:to>
    <xdr:pic>
      <xdr:nvPicPr>
        <xdr:cNvPr id="2682" name="Imagen 880"/>
        <xdr:cNvPicPr preferRelativeResize="0">
          <a:picLocks/>
        </xdr:cNvPicPr>
      </xdr:nvPicPr>
      <xdr:blipFill>
        <a:blip xmlns:r="http://schemas.openxmlformats.org/officeDocument/2006/relationships" r:embed="rId661"/>
        <a:srcRect/>
        <a:stretch>
          <a:fillRect/>
        </a:stretch>
      </xdr:blipFill>
      <xdr:spPr bwMode="auto">
        <a:xfrm>
          <a:off x="16421100" y="1193225325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1258</xdr:row>
      <xdr:rowOff>0</xdr:rowOff>
    </xdr:from>
    <xdr:to>
      <xdr:col>13</xdr:col>
      <xdr:colOff>1019175</xdr:colOff>
      <xdr:row>1258</xdr:row>
      <xdr:rowOff>1047750</xdr:rowOff>
    </xdr:to>
    <xdr:pic>
      <xdr:nvPicPr>
        <xdr:cNvPr id="2683" name="Imagen 881"/>
        <xdr:cNvPicPr preferRelativeResize="0">
          <a:picLocks/>
        </xdr:cNvPicPr>
      </xdr:nvPicPr>
      <xdr:blipFill>
        <a:blip xmlns:r="http://schemas.openxmlformats.org/officeDocument/2006/relationships" r:embed="rId662"/>
        <a:srcRect/>
        <a:stretch>
          <a:fillRect/>
        </a:stretch>
      </xdr:blipFill>
      <xdr:spPr bwMode="auto">
        <a:xfrm>
          <a:off x="16421100" y="1194282600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1259</xdr:row>
      <xdr:rowOff>0</xdr:rowOff>
    </xdr:from>
    <xdr:to>
      <xdr:col>13</xdr:col>
      <xdr:colOff>1019175</xdr:colOff>
      <xdr:row>1259</xdr:row>
      <xdr:rowOff>1047750</xdr:rowOff>
    </xdr:to>
    <xdr:pic>
      <xdr:nvPicPr>
        <xdr:cNvPr id="2684" name="Imagen 882"/>
        <xdr:cNvPicPr preferRelativeResize="0">
          <a:picLocks/>
        </xdr:cNvPicPr>
      </xdr:nvPicPr>
      <xdr:blipFill>
        <a:blip xmlns:r="http://schemas.openxmlformats.org/officeDocument/2006/relationships" r:embed="rId663"/>
        <a:srcRect/>
        <a:stretch>
          <a:fillRect/>
        </a:stretch>
      </xdr:blipFill>
      <xdr:spPr bwMode="auto">
        <a:xfrm>
          <a:off x="16421100" y="1195339875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1250</xdr:row>
      <xdr:rowOff>0</xdr:rowOff>
    </xdr:from>
    <xdr:to>
      <xdr:col>13</xdr:col>
      <xdr:colOff>1019175</xdr:colOff>
      <xdr:row>1250</xdr:row>
      <xdr:rowOff>1047750</xdr:rowOff>
    </xdr:to>
    <xdr:pic>
      <xdr:nvPicPr>
        <xdr:cNvPr id="2685" name="Imagen 883"/>
        <xdr:cNvPicPr preferRelativeResize="0">
          <a:picLocks/>
        </xdr:cNvPicPr>
      </xdr:nvPicPr>
      <xdr:blipFill>
        <a:blip xmlns:r="http://schemas.openxmlformats.org/officeDocument/2006/relationships" r:embed="rId664"/>
        <a:srcRect/>
        <a:stretch>
          <a:fillRect/>
        </a:stretch>
      </xdr:blipFill>
      <xdr:spPr bwMode="auto">
        <a:xfrm>
          <a:off x="16421100" y="1185824400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1251</xdr:row>
      <xdr:rowOff>0</xdr:rowOff>
    </xdr:from>
    <xdr:to>
      <xdr:col>13</xdr:col>
      <xdr:colOff>1019175</xdr:colOff>
      <xdr:row>1251</xdr:row>
      <xdr:rowOff>1047750</xdr:rowOff>
    </xdr:to>
    <xdr:pic>
      <xdr:nvPicPr>
        <xdr:cNvPr id="2686" name="Imagen 884"/>
        <xdr:cNvPicPr preferRelativeResize="0">
          <a:picLocks/>
        </xdr:cNvPicPr>
      </xdr:nvPicPr>
      <xdr:blipFill>
        <a:blip xmlns:r="http://schemas.openxmlformats.org/officeDocument/2006/relationships" r:embed="rId665"/>
        <a:srcRect/>
        <a:stretch>
          <a:fillRect/>
        </a:stretch>
      </xdr:blipFill>
      <xdr:spPr bwMode="auto">
        <a:xfrm>
          <a:off x="16421100" y="1186881675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1260</xdr:row>
      <xdr:rowOff>0</xdr:rowOff>
    </xdr:from>
    <xdr:to>
      <xdr:col>13</xdr:col>
      <xdr:colOff>1019175</xdr:colOff>
      <xdr:row>1260</xdr:row>
      <xdr:rowOff>1047750</xdr:rowOff>
    </xdr:to>
    <xdr:pic>
      <xdr:nvPicPr>
        <xdr:cNvPr id="2687" name="Imagen 885"/>
        <xdr:cNvPicPr preferRelativeResize="0">
          <a:picLocks/>
        </xdr:cNvPicPr>
      </xdr:nvPicPr>
      <xdr:blipFill>
        <a:blip xmlns:r="http://schemas.openxmlformats.org/officeDocument/2006/relationships" r:embed="rId666"/>
        <a:srcRect/>
        <a:stretch>
          <a:fillRect/>
        </a:stretch>
      </xdr:blipFill>
      <xdr:spPr bwMode="auto">
        <a:xfrm>
          <a:off x="16421100" y="1196397150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1261</xdr:row>
      <xdr:rowOff>0</xdr:rowOff>
    </xdr:from>
    <xdr:to>
      <xdr:col>13</xdr:col>
      <xdr:colOff>542925</xdr:colOff>
      <xdr:row>1261</xdr:row>
      <xdr:rowOff>1047750</xdr:rowOff>
    </xdr:to>
    <xdr:pic>
      <xdr:nvPicPr>
        <xdr:cNvPr id="2688" name="Imagen 886"/>
        <xdr:cNvPicPr preferRelativeResize="0">
          <a:picLocks/>
        </xdr:cNvPicPr>
      </xdr:nvPicPr>
      <xdr:blipFill>
        <a:blip xmlns:r="http://schemas.openxmlformats.org/officeDocument/2006/relationships" r:embed="rId667"/>
        <a:srcRect/>
        <a:stretch>
          <a:fillRect/>
        </a:stretch>
      </xdr:blipFill>
      <xdr:spPr bwMode="auto">
        <a:xfrm>
          <a:off x="16421100" y="1197454425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1262</xdr:row>
      <xdr:rowOff>0</xdr:rowOff>
    </xdr:from>
    <xdr:to>
      <xdr:col>13</xdr:col>
      <xdr:colOff>542925</xdr:colOff>
      <xdr:row>1262</xdr:row>
      <xdr:rowOff>1047750</xdr:rowOff>
    </xdr:to>
    <xdr:pic>
      <xdr:nvPicPr>
        <xdr:cNvPr id="2689" name="Imagen 887"/>
        <xdr:cNvPicPr preferRelativeResize="0">
          <a:picLocks/>
        </xdr:cNvPicPr>
      </xdr:nvPicPr>
      <xdr:blipFill>
        <a:blip xmlns:r="http://schemas.openxmlformats.org/officeDocument/2006/relationships" r:embed="rId668"/>
        <a:srcRect/>
        <a:stretch>
          <a:fillRect/>
        </a:stretch>
      </xdr:blipFill>
      <xdr:spPr bwMode="auto">
        <a:xfrm>
          <a:off x="16421100" y="1198511700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1263</xdr:row>
      <xdr:rowOff>0</xdr:rowOff>
    </xdr:from>
    <xdr:to>
      <xdr:col>13</xdr:col>
      <xdr:colOff>542925</xdr:colOff>
      <xdr:row>1263</xdr:row>
      <xdr:rowOff>1047750</xdr:rowOff>
    </xdr:to>
    <xdr:pic>
      <xdr:nvPicPr>
        <xdr:cNvPr id="2690" name="Imagen 888"/>
        <xdr:cNvPicPr preferRelativeResize="0">
          <a:picLocks/>
        </xdr:cNvPicPr>
      </xdr:nvPicPr>
      <xdr:blipFill>
        <a:blip xmlns:r="http://schemas.openxmlformats.org/officeDocument/2006/relationships" r:embed="rId669"/>
        <a:srcRect/>
        <a:stretch>
          <a:fillRect/>
        </a:stretch>
      </xdr:blipFill>
      <xdr:spPr bwMode="auto">
        <a:xfrm>
          <a:off x="16421100" y="1199568975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1264</xdr:row>
      <xdr:rowOff>0</xdr:rowOff>
    </xdr:from>
    <xdr:to>
      <xdr:col>13</xdr:col>
      <xdr:colOff>542925</xdr:colOff>
      <xdr:row>1264</xdr:row>
      <xdr:rowOff>1047750</xdr:rowOff>
    </xdr:to>
    <xdr:pic>
      <xdr:nvPicPr>
        <xdr:cNvPr id="2691" name="Imagen 889"/>
        <xdr:cNvPicPr preferRelativeResize="0">
          <a:picLocks/>
        </xdr:cNvPicPr>
      </xdr:nvPicPr>
      <xdr:blipFill>
        <a:blip xmlns:r="http://schemas.openxmlformats.org/officeDocument/2006/relationships" r:embed="rId670"/>
        <a:srcRect/>
        <a:stretch>
          <a:fillRect/>
        </a:stretch>
      </xdr:blipFill>
      <xdr:spPr bwMode="auto">
        <a:xfrm>
          <a:off x="16421100" y="1200626250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1265</xdr:row>
      <xdr:rowOff>0</xdr:rowOff>
    </xdr:from>
    <xdr:to>
      <xdr:col>13</xdr:col>
      <xdr:colOff>542925</xdr:colOff>
      <xdr:row>1265</xdr:row>
      <xdr:rowOff>1047750</xdr:rowOff>
    </xdr:to>
    <xdr:pic>
      <xdr:nvPicPr>
        <xdr:cNvPr id="2692" name="Imagen 890"/>
        <xdr:cNvPicPr preferRelativeResize="0">
          <a:picLocks/>
        </xdr:cNvPicPr>
      </xdr:nvPicPr>
      <xdr:blipFill>
        <a:blip xmlns:r="http://schemas.openxmlformats.org/officeDocument/2006/relationships" r:embed="rId671"/>
        <a:srcRect/>
        <a:stretch>
          <a:fillRect/>
        </a:stretch>
      </xdr:blipFill>
      <xdr:spPr bwMode="auto">
        <a:xfrm>
          <a:off x="16421100" y="1201683525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1266</xdr:row>
      <xdr:rowOff>0</xdr:rowOff>
    </xdr:from>
    <xdr:to>
      <xdr:col>13</xdr:col>
      <xdr:colOff>542925</xdr:colOff>
      <xdr:row>1266</xdr:row>
      <xdr:rowOff>1047750</xdr:rowOff>
    </xdr:to>
    <xdr:pic>
      <xdr:nvPicPr>
        <xdr:cNvPr id="2693" name="Imagen 891"/>
        <xdr:cNvPicPr preferRelativeResize="0">
          <a:picLocks/>
        </xdr:cNvPicPr>
      </xdr:nvPicPr>
      <xdr:blipFill>
        <a:blip xmlns:r="http://schemas.openxmlformats.org/officeDocument/2006/relationships" r:embed="rId672"/>
        <a:srcRect/>
        <a:stretch>
          <a:fillRect/>
        </a:stretch>
      </xdr:blipFill>
      <xdr:spPr bwMode="auto">
        <a:xfrm>
          <a:off x="16421100" y="1202740800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1267</xdr:row>
      <xdr:rowOff>0</xdr:rowOff>
    </xdr:from>
    <xdr:to>
      <xdr:col>13</xdr:col>
      <xdr:colOff>542925</xdr:colOff>
      <xdr:row>1267</xdr:row>
      <xdr:rowOff>1047750</xdr:rowOff>
    </xdr:to>
    <xdr:pic>
      <xdr:nvPicPr>
        <xdr:cNvPr id="2694" name="Imagen 892"/>
        <xdr:cNvPicPr preferRelativeResize="0">
          <a:picLocks/>
        </xdr:cNvPicPr>
      </xdr:nvPicPr>
      <xdr:blipFill>
        <a:blip xmlns:r="http://schemas.openxmlformats.org/officeDocument/2006/relationships" r:embed="rId673"/>
        <a:srcRect/>
        <a:stretch>
          <a:fillRect/>
        </a:stretch>
      </xdr:blipFill>
      <xdr:spPr bwMode="auto">
        <a:xfrm>
          <a:off x="16421100" y="1203798075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1268</xdr:row>
      <xdr:rowOff>0</xdr:rowOff>
    </xdr:from>
    <xdr:to>
      <xdr:col>13</xdr:col>
      <xdr:colOff>542925</xdr:colOff>
      <xdr:row>1268</xdr:row>
      <xdr:rowOff>1047750</xdr:rowOff>
    </xdr:to>
    <xdr:pic>
      <xdr:nvPicPr>
        <xdr:cNvPr id="2695" name="Imagen 893"/>
        <xdr:cNvPicPr preferRelativeResize="0">
          <a:picLocks/>
        </xdr:cNvPicPr>
      </xdr:nvPicPr>
      <xdr:blipFill>
        <a:blip xmlns:r="http://schemas.openxmlformats.org/officeDocument/2006/relationships" r:embed="rId674"/>
        <a:srcRect/>
        <a:stretch>
          <a:fillRect/>
        </a:stretch>
      </xdr:blipFill>
      <xdr:spPr bwMode="auto">
        <a:xfrm>
          <a:off x="16421100" y="1204855350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1269</xdr:row>
      <xdr:rowOff>0</xdr:rowOff>
    </xdr:from>
    <xdr:to>
      <xdr:col>13</xdr:col>
      <xdr:colOff>1019175</xdr:colOff>
      <xdr:row>1269</xdr:row>
      <xdr:rowOff>1047750</xdr:rowOff>
    </xdr:to>
    <xdr:pic>
      <xdr:nvPicPr>
        <xdr:cNvPr id="2696" name="Imagen 894"/>
        <xdr:cNvPicPr preferRelativeResize="0">
          <a:picLocks/>
        </xdr:cNvPicPr>
      </xdr:nvPicPr>
      <xdr:blipFill>
        <a:blip xmlns:r="http://schemas.openxmlformats.org/officeDocument/2006/relationships" r:embed="rId675"/>
        <a:srcRect/>
        <a:stretch>
          <a:fillRect/>
        </a:stretch>
      </xdr:blipFill>
      <xdr:spPr bwMode="auto">
        <a:xfrm>
          <a:off x="16421100" y="1205912625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1271</xdr:row>
      <xdr:rowOff>0</xdr:rowOff>
    </xdr:from>
    <xdr:to>
      <xdr:col>13</xdr:col>
      <xdr:colOff>1019175</xdr:colOff>
      <xdr:row>1271</xdr:row>
      <xdr:rowOff>1047750</xdr:rowOff>
    </xdr:to>
    <xdr:pic>
      <xdr:nvPicPr>
        <xdr:cNvPr id="2697" name="Imagen 895"/>
        <xdr:cNvPicPr preferRelativeResize="0">
          <a:picLocks/>
        </xdr:cNvPicPr>
      </xdr:nvPicPr>
      <xdr:blipFill>
        <a:blip xmlns:r="http://schemas.openxmlformats.org/officeDocument/2006/relationships" r:embed="rId676"/>
        <a:srcRect/>
        <a:stretch>
          <a:fillRect/>
        </a:stretch>
      </xdr:blipFill>
      <xdr:spPr bwMode="auto">
        <a:xfrm>
          <a:off x="16421100" y="1208027175"/>
          <a:ext cx="10191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1272</xdr:row>
      <xdr:rowOff>0</xdr:rowOff>
    </xdr:from>
    <xdr:to>
      <xdr:col>13</xdr:col>
      <xdr:colOff>542925</xdr:colOff>
      <xdr:row>1272</xdr:row>
      <xdr:rowOff>1047750</xdr:rowOff>
    </xdr:to>
    <xdr:pic>
      <xdr:nvPicPr>
        <xdr:cNvPr id="2698" name="Imagen 896"/>
        <xdr:cNvPicPr preferRelativeResize="0">
          <a:picLocks/>
        </xdr:cNvPicPr>
      </xdr:nvPicPr>
      <xdr:blipFill>
        <a:blip xmlns:r="http://schemas.openxmlformats.org/officeDocument/2006/relationships" r:embed="rId677"/>
        <a:srcRect/>
        <a:stretch>
          <a:fillRect/>
        </a:stretch>
      </xdr:blipFill>
      <xdr:spPr bwMode="auto">
        <a:xfrm>
          <a:off x="16421100" y="1209084450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1273</xdr:row>
      <xdr:rowOff>0</xdr:rowOff>
    </xdr:from>
    <xdr:to>
      <xdr:col>13</xdr:col>
      <xdr:colOff>542925</xdr:colOff>
      <xdr:row>1273</xdr:row>
      <xdr:rowOff>1047750</xdr:rowOff>
    </xdr:to>
    <xdr:pic>
      <xdr:nvPicPr>
        <xdr:cNvPr id="2699" name="Imagen 897"/>
        <xdr:cNvPicPr preferRelativeResize="0">
          <a:picLocks/>
        </xdr:cNvPicPr>
      </xdr:nvPicPr>
      <xdr:blipFill>
        <a:blip xmlns:r="http://schemas.openxmlformats.org/officeDocument/2006/relationships" r:embed="rId678"/>
        <a:srcRect/>
        <a:stretch>
          <a:fillRect/>
        </a:stretch>
      </xdr:blipFill>
      <xdr:spPr bwMode="auto">
        <a:xfrm>
          <a:off x="16421100" y="1210141725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1274</xdr:row>
      <xdr:rowOff>0</xdr:rowOff>
    </xdr:from>
    <xdr:to>
      <xdr:col>13</xdr:col>
      <xdr:colOff>542925</xdr:colOff>
      <xdr:row>1274</xdr:row>
      <xdr:rowOff>1047750</xdr:rowOff>
    </xdr:to>
    <xdr:pic>
      <xdr:nvPicPr>
        <xdr:cNvPr id="2700" name="Imagen 898"/>
        <xdr:cNvPicPr preferRelativeResize="0">
          <a:picLocks/>
        </xdr:cNvPicPr>
      </xdr:nvPicPr>
      <xdr:blipFill>
        <a:blip xmlns:r="http://schemas.openxmlformats.org/officeDocument/2006/relationships" r:embed="rId679"/>
        <a:srcRect/>
        <a:stretch>
          <a:fillRect/>
        </a:stretch>
      </xdr:blipFill>
      <xdr:spPr bwMode="auto">
        <a:xfrm>
          <a:off x="16421100" y="1211199000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1275</xdr:row>
      <xdr:rowOff>0</xdr:rowOff>
    </xdr:from>
    <xdr:to>
      <xdr:col>13</xdr:col>
      <xdr:colOff>542925</xdr:colOff>
      <xdr:row>1275</xdr:row>
      <xdr:rowOff>1047750</xdr:rowOff>
    </xdr:to>
    <xdr:pic>
      <xdr:nvPicPr>
        <xdr:cNvPr id="2701" name="Imagen 899"/>
        <xdr:cNvPicPr preferRelativeResize="0">
          <a:picLocks/>
        </xdr:cNvPicPr>
      </xdr:nvPicPr>
      <xdr:blipFill>
        <a:blip xmlns:r="http://schemas.openxmlformats.org/officeDocument/2006/relationships" r:embed="rId680"/>
        <a:srcRect/>
        <a:stretch>
          <a:fillRect/>
        </a:stretch>
      </xdr:blipFill>
      <xdr:spPr bwMode="auto">
        <a:xfrm>
          <a:off x="16421100" y="1212256275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1276</xdr:row>
      <xdr:rowOff>0</xdr:rowOff>
    </xdr:from>
    <xdr:to>
      <xdr:col>13</xdr:col>
      <xdr:colOff>542925</xdr:colOff>
      <xdr:row>1276</xdr:row>
      <xdr:rowOff>1047750</xdr:rowOff>
    </xdr:to>
    <xdr:pic>
      <xdr:nvPicPr>
        <xdr:cNvPr id="2702" name="Imagen 900"/>
        <xdr:cNvPicPr preferRelativeResize="0">
          <a:picLocks/>
        </xdr:cNvPicPr>
      </xdr:nvPicPr>
      <xdr:blipFill>
        <a:blip xmlns:r="http://schemas.openxmlformats.org/officeDocument/2006/relationships" r:embed="rId681"/>
        <a:srcRect/>
        <a:stretch>
          <a:fillRect/>
        </a:stretch>
      </xdr:blipFill>
      <xdr:spPr bwMode="auto">
        <a:xfrm>
          <a:off x="16421100" y="1213313550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1277</xdr:row>
      <xdr:rowOff>0</xdr:rowOff>
    </xdr:from>
    <xdr:to>
      <xdr:col>13</xdr:col>
      <xdr:colOff>542925</xdr:colOff>
      <xdr:row>1277</xdr:row>
      <xdr:rowOff>1047750</xdr:rowOff>
    </xdr:to>
    <xdr:pic>
      <xdr:nvPicPr>
        <xdr:cNvPr id="2703" name="Imagen 901"/>
        <xdr:cNvPicPr preferRelativeResize="0">
          <a:picLocks/>
        </xdr:cNvPicPr>
      </xdr:nvPicPr>
      <xdr:blipFill>
        <a:blip xmlns:r="http://schemas.openxmlformats.org/officeDocument/2006/relationships" r:embed="rId682"/>
        <a:srcRect/>
        <a:stretch>
          <a:fillRect/>
        </a:stretch>
      </xdr:blipFill>
      <xdr:spPr bwMode="auto">
        <a:xfrm>
          <a:off x="16421100" y="1214370825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1278</xdr:row>
      <xdr:rowOff>0</xdr:rowOff>
    </xdr:from>
    <xdr:to>
      <xdr:col>13</xdr:col>
      <xdr:colOff>542925</xdr:colOff>
      <xdr:row>1278</xdr:row>
      <xdr:rowOff>1047750</xdr:rowOff>
    </xdr:to>
    <xdr:pic>
      <xdr:nvPicPr>
        <xdr:cNvPr id="2704" name="Imagen 902"/>
        <xdr:cNvPicPr preferRelativeResize="0">
          <a:picLocks/>
        </xdr:cNvPicPr>
      </xdr:nvPicPr>
      <xdr:blipFill>
        <a:blip xmlns:r="http://schemas.openxmlformats.org/officeDocument/2006/relationships" r:embed="rId683"/>
        <a:srcRect/>
        <a:stretch>
          <a:fillRect/>
        </a:stretch>
      </xdr:blipFill>
      <xdr:spPr bwMode="auto">
        <a:xfrm>
          <a:off x="16421100" y="1215428100"/>
          <a:ext cx="54292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1282</xdr:row>
      <xdr:rowOff>38100</xdr:rowOff>
    </xdr:from>
    <xdr:to>
      <xdr:col>13</xdr:col>
      <xdr:colOff>981075</xdr:colOff>
      <xdr:row>1282</xdr:row>
      <xdr:rowOff>1085850</xdr:rowOff>
    </xdr:to>
    <xdr:pic>
      <xdr:nvPicPr>
        <xdr:cNvPr id="2705" name="Imagen 903"/>
        <xdr:cNvPicPr preferRelativeResize="0">
          <a:picLocks/>
        </xdr:cNvPicPr>
      </xdr:nvPicPr>
      <xdr:blipFill>
        <a:blip xmlns:r="http://schemas.openxmlformats.org/officeDocument/2006/relationships" r:embed="rId684"/>
        <a:srcRect/>
        <a:stretch>
          <a:fillRect/>
        </a:stretch>
      </xdr:blipFill>
      <xdr:spPr bwMode="auto">
        <a:xfrm>
          <a:off x="16421100" y="1217323575"/>
          <a:ext cx="981075" cy="103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1283</xdr:row>
      <xdr:rowOff>19050</xdr:rowOff>
    </xdr:from>
    <xdr:to>
      <xdr:col>13</xdr:col>
      <xdr:colOff>981075</xdr:colOff>
      <xdr:row>1283</xdr:row>
      <xdr:rowOff>1066800</xdr:rowOff>
    </xdr:to>
    <xdr:pic>
      <xdr:nvPicPr>
        <xdr:cNvPr id="2706" name="Imagen 904"/>
        <xdr:cNvPicPr preferRelativeResize="0">
          <a:picLocks/>
        </xdr:cNvPicPr>
      </xdr:nvPicPr>
      <xdr:blipFill>
        <a:blip xmlns:r="http://schemas.openxmlformats.org/officeDocument/2006/relationships" r:embed="rId685"/>
        <a:srcRect/>
        <a:stretch>
          <a:fillRect/>
        </a:stretch>
      </xdr:blipFill>
      <xdr:spPr bwMode="auto">
        <a:xfrm>
          <a:off x="16421100" y="1218380850"/>
          <a:ext cx="9810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1284</xdr:row>
      <xdr:rowOff>0</xdr:rowOff>
    </xdr:from>
    <xdr:to>
      <xdr:col>13</xdr:col>
      <xdr:colOff>981075</xdr:colOff>
      <xdr:row>1284</xdr:row>
      <xdr:rowOff>1047750</xdr:rowOff>
    </xdr:to>
    <xdr:pic>
      <xdr:nvPicPr>
        <xdr:cNvPr id="2707" name="Imagen 905"/>
        <xdr:cNvPicPr preferRelativeResize="0">
          <a:picLocks/>
        </xdr:cNvPicPr>
      </xdr:nvPicPr>
      <xdr:blipFill>
        <a:blip xmlns:r="http://schemas.openxmlformats.org/officeDocument/2006/relationships" r:embed="rId686"/>
        <a:srcRect/>
        <a:stretch>
          <a:fillRect/>
        </a:stretch>
      </xdr:blipFill>
      <xdr:spPr bwMode="auto">
        <a:xfrm>
          <a:off x="16421100" y="1219438125"/>
          <a:ext cx="9810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1285</xdr:row>
      <xdr:rowOff>0</xdr:rowOff>
    </xdr:from>
    <xdr:to>
      <xdr:col>13</xdr:col>
      <xdr:colOff>981075</xdr:colOff>
      <xdr:row>1285</xdr:row>
      <xdr:rowOff>1047750</xdr:rowOff>
    </xdr:to>
    <xdr:pic>
      <xdr:nvPicPr>
        <xdr:cNvPr id="2708" name="Imagen 906"/>
        <xdr:cNvPicPr preferRelativeResize="0">
          <a:picLocks/>
        </xdr:cNvPicPr>
      </xdr:nvPicPr>
      <xdr:blipFill>
        <a:blip xmlns:r="http://schemas.openxmlformats.org/officeDocument/2006/relationships" r:embed="rId687"/>
        <a:srcRect/>
        <a:stretch>
          <a:fillRect/>
        </a:stretch>
      </xdr:blipFill>
      <xdr:spPr bwMode="auto">
        <a:xfrm>
          <a:off x="16421100" y="1220514450"/>
          <a:ext cx="9810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1286</xdr:row>
      <xdr:rowOff>19050</xdr:rowOff>
    </xdr:from>
    <xdr:to>
      <xdr:col>13</xdr:col>
      <xdr:colOff>981075</xdr:colOff>
      <xdr:row>1286</xdr:row>
      <xdr:rowOff>1066800</xdr:rowOff>
    </xdr:to>
    <xdr:pic>
      <xdr:nvPicPr>
        <xdr:cNvPr id="2709" name="Imagen 907"/>
        <xdr:cNvPicPr preferRelativeResize="0">
          <a:picLocks/>
        </xdr:cNvPicPr>
      </xdr:nvPicPr>
      <xdr:blipFill>
        <a:blip xmlns:r="http://schemas.openxmlformats.org/officeDocument/2006/relationships" r:embed="rId688"/>
        <a:srcRect/>
        <a:stretch>
          <a:fillRect/>
        </a:stretch>
      </xdr:blipFill>
      <xdr:spPr bwMode="auto">
        <a:xfrm>
          <a:off x="16421100" y="1221609825"/>
          <a:ext cx="9810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254</xdr:row>
      <xdr:rowOff>0</xdr:rowOff>
    </xdr:from>
    <xdr:to>
      <xdr:col>13</xdr:col>
      <xdr:colOff>904875</xdr:colOff>
      <xdr:row>254</xdr:row>
      <xdr:rowOff>1295400</xdr:rowOff>
    </xdr:to>
    <xdr:pic>
      <xdr:nvPicPr>
        <xdr:cNvPr id="2710" name="4 Imagen"/>
        <xdr:cNvPicPr>
          <a:picLocks noChangeAspect="1"/>
        </xdr:cNvPicPr>
      </xdr:nvPicPr>
      <xdr:blipFill>
        <a:blip xmlns:r="http://schemas.openxmlformats.org/officeDocument/2006/relationships" r:embed="rId689"/>
        <a:srcRect/>
        <a:stretch>
          <a:fillRect/>
        </a:stretch>
      </xdr:blipFill>
      <xdr:spPr bwMode="auto">
        <a:xfrm>
          <a:off x="16421100" y="335289525"/>
          <a:ext cx="904875" cy="1295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295</xdr:row>
      <xdr:rowOff>47625</xdr:rowOff>
    </xdr:from>
    <xdr:to>
      <xdr:col>14</xdr:col>
      <xdr:colOff>9525</xdr:colOff>
      <xdr:row>295</xdr:row>
      <xdr:rowOff>1466850</xdr:rowOff>
    </xdr:to>
    <xdr:pic>
      <xdr:nvPicPr>
        <xdr:cNvPr id="2711" name="820 Imagen" descr="Resultado de imagen para PB04N MOON"/>
        <xdr:cNvPicPr>
          <a:picLocks noChangeAspect="1" noChangeArrowheads="1"/>
        </xdr:cNvPicPr>
      </xdr:nvPicPr>
      <xdr:blipFill>
        <a:blip xmlns:r="http://schemas.openxmlformats.org/officeDocument/2006/relationships" r:embed="rId690"/>
        <a:srcRect/>
        <a:stretch>
          <a:fillRect/>
        </a:stretch>
      </xdr:blipFill>
      <xdr:spPr bwMode="auto">
        <a:xfrm>
          <a:off x="16421100" y="403507575"/>
          <a:ext cx="1428750" cy="1419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305</xdr:row>
      <xdr:rowOff>85725</xdr:rowOff>
    </xdr:from>
    <xdr:to>
      <xdr:col>13</xdr:col>
      <xdr:colOff>885825</xdr:colOff>
      <xdr:row>305</xdr:row>
      <xdr:rowOff>1285875</xdr:rowOff>
    </xdr:to>
    <xdr:pic>
      <xdr:nvPicPr>
        <xdr:cNvPr id="2712" name="6 Imagen"/>
        <xdr:cNvPicPr>
          <a:picLocks noChangeAspect="1"/>
        </xdr:cNvPicPr>
      </xdr:nvPicPr>
      <xdr:blipFill>
        <a:blip xmlns:r="http://schemas.openxmlformats.org/officeDocument/2006/relationships" r:embed="rId691"/>
        <a:srcRect/>
        <a:stretch>
          <a:fillRect/>
        </a:stretch>
      </xdr:blipFill>
      <xdr:spPr bwMode="auto">
        <a:xfrm>
          <a:off x="16449675" y="418214175"/>
          <a:ext cx="857250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383</xdr:row>
      <xdr:rowOff>0</xdr:rowOff>
    </xdr:from>
    <xdr:to>
      <xdr:col>13</xdr:col>
      <xdr:colOff>1123950</xdr:colOff>
      <xdr:row>383</xdr:row>
      <xdr:rowOff>1323975</xdr:rowOff>
    </xdr:to>
    <xdr:pic>
      <xdr:nvPicPr>
        <xdr:cNvPr id="2713" name="7 Imagen"/>
        <xdr:cNvPicPr>
          <a:picLocks noChangeAspect="1"/>
        </xdr:cNvPicPr>
      </xdr:nvPicPr>
      <xdr:blipFill>
        <a:blip xmlns:r="http://schemas.openxmlformats.org/officeDocument/2006/relationships" r:embed="rId692"/>
        <a:srcRect/>
        <a:stretch>
          <a:fillRect/>
        </a:stretch>
      </xdr:blipFill>
      <xdr:spPr bwMode="auto">
        <a:xfrm>
          <a:off x="16421100" y="497633625"/>
          <a:ext cx="1123950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571</xdr:row>
      <xdr:rowOff>0</xdr:rowOff>
    </xdr:from>
    <xdr:to>
      <xdr:col>13</xdr:col>
      <xdr:colOff>1104900</xdr:colOff>
      <xdr:row>571</xdr:row>
      <xdr:rowOff>1133475</xdr:rowOff>
    </xdr:to>
    <xdr:pic>
      <xdr:nvPicPr>
        <xdr:cNvPr id="2714" name="505 Imagen"/>
        <xdr:cNvPicPr>
          <a:picLocks noChangeAspect="1"/>
        </xdr:cNvPicPr>
      </xdr:nvPicPr>
      <xdr:blipFill>
        <a:blip xmlns:r="http://schemas.openxmlformats.org/officeDocument/2006/relationships" r:embed="rId314"/>
        <a:srcRect/>
        <a:stretch>
          <a:fillRect/>
        </a:stretch>
      </xdr:blipFill>
      <xdr:spPr bwMode="auto">
        <a:xfrm>
          <a:off x="16421100" y="709926825"/>
          <a:ext cx="1104900" cy="1133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573</xdr:row>
      <xdr:rowOff>0</xdr:rowOff>
    </xdr:from>
    <xdr:to>
      <xdr:col>13</xdr:col>
      <xdr:colOff>1104900</xdr:colOff>
      <xdr:row>573</xdr:row>
      <xdr:rowOff>1133475</xdr:rowOff>
    </xdr:to>
    <xdr:pic>
      <xdr:nvPicPr>
        <xdr:cNvPr id="2715" name="505 Imagen"/>
        <xdr:cNvPicPr>
          <a:picLocks noChangeAspect="1"/>
        </xdr:cNvPicPr>
      </xdr:nvPicPr>
      <xdr:blipFill>
        <a:blip xmlns:r="http://schemas.openxmlformats.org/officeDocument/2006/relationships" r:embed="rId314"/>
        <a:srcRect/>
        <a:stretch>
          <a:fillRect/>
        </a:stretch>
      </xdr:blipFill>
      <xdr:spPr bwMode="auto">
        <a:xfrm>
          <a:off x="16421100" y="712346175"/>
          <a:ext cx="1104900" cy="1133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1169</xdr:row>
      <xdr:rowOff>0</xdr:rowOff>
    </xdr:from>
    <xdr:to>
      <xdr:col>13</xdr:col>
      <xdr:colOff>1190625</xdr:colOff>
      <xdr:row>1169</xdr:row>
      <xdr:rowOff>1266825</xdr:rowOff>
    </xdr:to>
    <xdr:pic>
      <xdr:nvPicPr>
        <xdr:cNvPr id="2716" name="82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693"/>
        <a:srcRect/>
        <a:stretch>
          <a:fillRect/>
        </a:stretch>
      </xdr:blipFill>
      <xdr:spPr bwMode="auto">
        <a:xfrm>
          <a:off x="16421100" y="1121082975"/>
          <a:ext cx="1190625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1170</xdr:row>
      <xdr:rowOff>0</xdr:rowOff>
    </xdr:from>
    <xdr:to>
      <xdr:col>13</xdr:col>
      <xdr:colOff>1276350</xdr:colOff>
      <xdr:row>1170</xdr:row>
      <xdr:rowOff>1266825</xdr:rowOff>
    </xdr:to>
    <xdr:pic>
      <xdr:nvPicPr>
        <xdr:cNvPr id="2717" name="8 Imagen"/>
        <xdr:cNvPicPr>
          <a:picLocks noChangeAspect="1"/>
        </xdr:cNvPicPr>
      </xdr:nvPicPr>
      <xdr:blipFill>
        <a:blip xmlns:r="http://schemas.openxmlformats.org/officeDocument/2006/relationships" r:embed="rId694"/>
        <a:srcRect/>
        <a:stretch>
          <a:fillRect/>
        </a:stretch>
      </xdr:blipFill>
      <xdr:spPr bwMode="auto">
        <a:xfrm>
          <a:off x="16421100" y="1122416475"/>
          <a:ext cx="127635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1158</xdr:row>
      <xdr:rowOff>76200</xdr:rowOff>
    </xdr:from>
    <xdr:to>
      <xdr:col>13</xdr:col>
      <xdr:colOff>742950</xdr:colOff>
      <xdr:row>1158</xdr:row>
      <xdr:rowOff>1314450</xdr:rowOff>
    </xdr:to>
    <xdr:pic>
      <xdr:nvPicPr>
        <xdr:cNvPr id="2718" name="862 Imagen" descr="Resultado de imagen para EKX12P"/>
        <xdr:cNvPicPr>
          <a:picLocks noChangeAspect="1" noChangeArrowheads="1"/>
        </xdr:cNvPicPr>
      </xdr:nvPicPr>
      <xdr:blipFill>
        <a:blip xmlns:r="http://schemas.openxmlformats.org/officeDocument/2006/relationships" r:embed="rId695"/>
        <a:srcRect/>
        <a:stretch>
          <a:fillRect/>
        </a:stretch>
      </xdr:blipFill>
      <xdr:spPr bwMode="auto">
        <a:xfrm>
          <a:off x="16430625" y="1108738575"/>
          <a:ext cx="733425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1159</xdr:row>
      <xdr:rowOff>0</xdr:rowOff>
    </xdr:from>
    <xdr:to>
      <xdr:col>14</xdr:col>
      <xdr:colOff>152400</xdr:colOff>
      <xdr:row>1160</xdr:row>
      <xdr:rowOff>28575</xdr:rowOff>
    </xdr:to>
    <xdr:pic>
      <xdr:nvPicPr>
        <xdr:cNvPr id="2719" name="9 Imagen"/>
        <xdr:cNvPicPr>
          <a:picLocks noChangeAspect="1"/>
        </xdr:cNvPicPr>
      </xdr:nvPicPr>
      <xdr:blipFill>
        <a:blip xmlns:r="http://schemas.openxmlformats.org/officeDocument/2006/relationships" r:embed="rId696"/>
        <a:srcRect/>
        <a:stretch>
          <a:fillRect/>
        </a:stretch>
      </xdr:blipFill>
      <xdr:spPr bwMode="auto">
        <a:xfrm>
          <a:off x="16421100" y="1109995875"/>
          <a:ext cx="1571625" cy="1362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1161</xdr:row>
      <xdr:rowOff>0</xdr:rowOff>
    </xdr:from>
    <xdr:to>
      <xdr:col>14</xdr:col>
      <xdr:colOff>152400</xdr:colOff>
      <xdr:row>1161</xdr:row>
      <xdr:rowOff>1323975</xdr:rowOff>
    </xdr:to>
    <xdr:pic>
      <xdr:nvPicPr>
        <xdr:cNvPr id="2720" name="10 Imagen"/>
        <xdr:cNvPicPr>
          <a:picLocks noChangeAspect="1"/>
        </xdr:cNvPicPr>
      </xdr:nvPicPr>
      <xdr:blipFill>
        <a:blip xmlns:r="http://schemas.openxmlformats.org/officeDocument/2006/relationships" r:embed="rId697"/>
        <a:srcRect/>
        <a:stretch>
          <a:fillRect/>
        </a:stretch>
      </xdr:blipFill>
      <xdr:spPr bwMode="auto">
        <a:xfrm>
          <a:off x="16421100" y="1112662875"/>
          <a:ext cx="1571625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1160</xdr:row>
      <xdr:rowOff>0</xdr:rowOff>
    </xdr:from>
    <xdr:to>
      <xdr:col>14</xdr:col>
      <xdr:colOff>152400</xdr:colOff>
      <xdr:row>1160</xdr:row>
      <xdr:rowOff>1323975</xdr:rowOff>
    </xdr:to>
    <xdr:pic>
      <xdr:nvPicPr>
        <xdr:cNvPr id="2721" name="908 Imagen"/>
        <xdr:cNvPicPr>
          <a:picLocks noChangeAspect="1"/>
        </xdr:cNvPicPr>
      </xdr:nvPicPr>
      <xdr:blipFill>
        <a:blip xmlns:r="http://schemas.openxmlformats.org/officeDocument/2006/relationships" r:embed="rId697"/>
        <a:srcRect/>
        <a:stretch>
          <a:fillRect/>
        </a:stretch>
      </xdr:blipFill>
      <xdr:spPr bwMode="auto">
        <a:xfrm>
          <a:off x="16421100" y="1111329375"/>
          <a:ext cx="1571625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1176</xdr:row>
      <xdr:rowOff>9525</xdr:rowOff>
    </xdr:from>
    <xdr:to>
      <xdr:col>14</xdr:col>
      <xdr:colOff>38100</xdr:colOff>
      <xdr:row>1177</xdr:row>
      <xdr:rowOff>0</xdr:rowOff>
    </xdr:to>
    <xdr:pic>
      <xdr:nvPicPr>
        <xdr:cNvPr id="2722" name="11 Imagen"/>
        <xdr:cNvPicPr>
          <a:picLocks noChangeAspect="1"/>
        </xdr:cNvPicPr>
      </xdr:nvPicPr>
      <xdr:blipFill>
        <a:blip xmlns:r="http://schemas.openxmlformats.org/officeDocument/2006/relationships" r:embed="rId698"/>
        <a:srcRect/>
        <a:stretch>
          <a:fillRect/>
        </a:stretch>
      </xdr:blipFill>
      <xdr:spPr bwMode="auto">
        <a:xfrm>
          <a:off x="16421100" y="1127226600"/>
          <a:ext cx="1457325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1196</xdr:row>
      <xdr:rowOff>0</xdr:rowOff>
    </xdr:from>
    <xdr:to>
      <xdr:col>14</xdr:col>
      <xdr:colOff>0</xdr:colOff>
      <xdr:row>1197</xdr:row>
      <xdr:rowOff>38100</xdr:rowOff>
    </xdr:to>
    <xdr:pic>
      <xdr:nvPicPr>
        <xdr:cNvPr id="2723" name="12 Imagen"/>
        <xdr:cNvPicPr>
          <a:picLocks noChangeAspect="1"/>
        </xdr:cNvPicPr>
      </xdr:nvPicPr>
      <xdr:blipFill>
        <a:blip xmlns:r="http://schemas.openxmlformats.org/officeDocument/2006/relationships" r:embed="rId699"/>
        <a:srcRect/>
        <a:stretch>
          <a:fillRect/>
        </a:stretch>
      </xdr:blipFill>
      <xdr:spPr bwMode="auto">
        <a:xfrm>
          <a:off x="16421100" y="1140056775"/>
          <a:ext cx="1419225" cy="1371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1206</xdr:row>
      <xdr:rowOff>257175</xdr:rowOff>
    </xdr:from>
    <xdr:to>
      <xdr:col>13</xdr:col>
      <xdr:colOff>1114425</xdr:colOff>
      <xdr:row>1207</xdr:row>
      <xdr:rowOff>1123950</xdr:rowOff>
    </xdr:to>
    <xdr:pic>
      <xdr:nvPicPr>
        <xdr:cNvPr id="2724" name="13 Imagen"/>
        <xdr:cNvPicPr>
          <a:picLocks noChangeAspect="1"/>
        </xdr:cNvPicPr>
      </xdr:nvPicPr>
      <xdr:blipFill>
        <a:blip xmlns:r="http://schemas.openxmlformats.org/officeDocument/2006/relationships" r:embed="rId700"/>
        <a:srcRect/>
        <a:stretch>
          <a:fillRect/>
        </a:stretch>
      </xdr:blipFill>
      <xdr:spPr bwMode="auto">
        <a:xfrm>
          <a:off x="16421100" y="1148314950"/>
          <a:ext cx="1114425" cy="1133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1236</xdr:row>
      <xdr:rowOff>0</xdr:rowOff>
    </xdr:from>
    <xdr:to>
      <xdr:col>14</xdr:col>
      <xdr:colOff>19050</xdr:colOff>
      <xdr:row>1236</xdr:row>
      <xdr:rowOff>1266825</xdr:rowOff>
    </xdr:to>
    <xdr:pic>
      <xdr:nvPicPr>
        <xdr:cNvPr id="2725" name="14 Imagen"/>
        <xdr:cNvPicPr>
          <a:picLocks noChangeAspect="1"/>
        </xdr:cNvPicPr>
      </xdr:nvPicPr>
      <xdr:blipFill>
        <a:blip xmlns:r="http://schemas.openxmlformats.org/officeDocument/2006/relationships" r:embed="rId701"/>
        <a:srcRect/>
        <a:stretch>
          <a:fillRect/>
        </a:stretch>
      </xdr:blipFill>
      <xdr:spPr bwMode="auto">
        <a:xfrm>
          <a:off x="16421100" y="1174041975"/>
          <a:ext cx="1438275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1237</xdr:row>
      <xdr:rowOff>0</xdr:rowOff>
    </xdr:from>
    <xdr:to>
      <xdr:col>14</xdr:col>
      <xdr:colOff>123825</xdr:colOff>
      <xdr:row>1237</xdr:row>
      <xdr:rowOff>1266825</xdr:rowOff>
    </xdr:to>
    <xdr:pic>
      <xdr:nvPicPr>
        <xdr:cNvPr id="2726" name="15 Imagen"/>
        <xdr:cNvPicPr>
          <a:picLocks noChangeAspect="1"/>
        </xdr:cNvPicPr>
      </xdr:nvPicPr>
      <xdr:blipFill>
        <a:blip xmlns:r="http://schemas.openxmlformats.org/officeDocument/2006/relationships" r:embed="rId702"/>
        <a:srcRect/>
        <a:stretch>
          <a:fillRect/>
        </a:stretch>
      </xdr:blipFill>
      <xdr:spPr bwMode="auto">
        <a:xfrm>
          <a:off x="16421100" y="1175375475"/>
          <a:ext cx="154305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1238</xdr:row>
      <xdr:rowOff>0</xdr:rowOff>
    </xdr:from>
    <xdr:to>
      <xdr:col>14</xdr:col>
      <xdr:colOff>323850</xdr:colOff>
      <xdr:row>1238</xdr:row>
      <xdr:rowOff>1247775</xdr:rowOff>
    </xdr:to>
    <xdr:pic>
      <xdr:nvPicPr>
        <xdr:cNvPr id="2727" name="16 Imagen"/>
        <xdr:cNvPicPr>
          <a:picLocks noChangeAspect="1"/>
        </xdr:cNvPicPr>
      </xdr:nvPicPr>
      <xdr:blipFill>
        <a:blip xmlns:r="http://schemas.openxmlformats.org/officeDocument/2006/relationships" r:embed="rId703"/>
        <a:srcRect/>
        <a:stretch>
          <a:fillRect/>
        </a:stretch>
      </xdr:blipFill>
      <xdr:spPr bwMode="auto">
        <a:xfrm>
          <a:off x="16421100" y="1176708975"/>
          <a:ext cx="1743075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63</xdr:row>
      <xdr:rowOff>28575</xdr:rowOff>
    </xdr:from>
    <xdr:to>
      <xdr:col>13</xdr:col>
      <xdr:colOff>1200150</xdr:colOff>
      <xdr:row>63</xdr:row>
      <xdr:rowOff>1285875</xdr:rowOff>
    </xdr:to>
    <xdr:pic>
      <xdr:nvPicPr>
        <xdr:cNvPr id="2728" name="2048 Imagen"/>
        <xdr:cNvPicPr>
          <a:picLocks noChangeAspect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16421100" y="71399400"/>
          <a:ext cx="120015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62</xdr:row>
      <xdr:rowOff>28575</xdr:rowOff>
    </xdr:from>
    <xdr:to>
      <xdr:col>13</xdr:col>
      <xdr:colOff>1200150</xdr:colOff>
      <xdr:row>62</xdr:row>
      <xdr:rowOff>1285875</xdr:rowOff>
    </xdr:to>
    <xdr:pic>
      <xdr:nvPicPr>
        <xdr:cNvPr id="2729" name="2048 Imagen"/>
        <xdr:cNvPicPr>
          <a:picLocks noChangeAspect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16421100" y="70065900"/>
          <a:ext cx="120015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177</xdr:row>
      <xdr:rowOff>28575</xdr:rowOff>
    </xdr:from>
    <xdr:to>
      <xdr:col>13</xdr:col>
      <xdr:colOff>895350</xdr:colOff>
      <xdr:row>178</xdr:row>
      <xdr:rowOff>19050</xdr:rowOff>
    </xdr:to>
    <xdr:pic>
      <xdr:nvPicPr>
        <xdr:cNvPr id="2730" name="473 Imagen"/>
        <xdr:cNvPicPr>
          <a:picLocks noChangeAspect="1"/>
        </xdr:cNvPicPr>
      </xdr:nvPicPr>
      <xdr:blipFill>
        <a:blip xmlns:r="http://schemas.openxmlformats.org/officeDocument/2006/relationships" r:embed="rId115"/>
        <a:srcRect/>
        <a:stretch>
          <a:fillRect/>
        </a:stretch>
      </xdr:blipFill>
      <xdr:spPr bwMode="auto">
        <a:xfrm>
          <a:off x="16421100" y="222408750"/>
          <a:ext cx="895350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28575</xdr:colOff>
      <xdr:row>191</xdr:row>
      <xdr:rowOff>47625</xdr:rowOff>
    </xdr:from>
    <xdr:to>
      <xdr:col>13</xdr:col>
      <xdr:colOff>1085850</xdr:colOff>
      <xdr:row>191</xdr:row>
      <xdr:rowOff>1247775</xdr:rowOff>
    </xdr:to>
    <xdr:pic>
      <xdr:nvPicPr>
        <xdr:cNvPr id="2731" name="Imagen 17"/>
        <xdr:cNvPicPr>
          <a:picLocks noChangeAspect="1"/>
        </xdr:cNvPicPr>
      </xdr:nvPicPr>
      <xdr:blipFill>
        <a:blip xmlns:r="http://schemas.openxmlformats.org/officeDocument/2006/relationships" r:embed="rId704"/>
        <a:srcRect/>
        <a:stretch>
          <a:fillRect/>
        </a:stretch>
      </xdr:blipFill>
      <xdr:spPr bwMode="auto">
        <a:xfrm>
          <a:off x="16449675" y="245783100"/>
          <a:ext cx="1057275" cy="1200150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47625</xdr:colOff>
      <xdr:row>192</xdr:row>
      <xdr:rowOff>95250</xdr:rowOff>
    </xdr:from>
    <xdr:to>
      <xdr:col>14</xdr:col>
      <xdr:colOff>85725</xdr:colOff>
      <xdr:row>192</xdr:row>
      <xdr:rowOff>1181100</xdr:rowOff>
    </xdr:to>
    <xdr:pic>
      <xdr:nvPicPr>
        <xdr:cNvPr id="2732" name="Imagen 18"/>
        <xdr:cNvPicPr>
          <a:picLocks noChangeAspect="1"/>
        </xdr:cNvPicPr>
      </xdr:nvPicPr>
      <xdr:blipFill>
        <a:blip xmlns:r="http://schemas.openxmlformats.org/officeDocument/2006/relationships" r:embed="rId705"/>
        <a:srcRect/>
        <a:stretch>
          <a:fillRect/>
        </a:stretch>
      </xdr:blipFill>
      <xdr:spPr bwMode="auto">
        <a:xfrm>
          <a:off x="16468725" y="247164225"/>
          <a:ext cx="1457325" cy="1085850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206</xdr:row>
      <xdr:rowOff>85725</xdr:rowOff>
    </xdr:from>
    <xdr:to>
      <xdr:col>14</xdr:col>
      <xdr:colOff>114300</xdr:colOff>
      <xdr:row>206</xdr:row>
      <xdr:rowOff>1285875</xdr:rowOff>
    </xdr:to>
    <xdr:pic>
      <xdr:nvPicPr>
        <xdr:cNvPr id="2733" name="Imagen 19"/>
        <xdr:cNvPicPr>
          <a:picLocks noChangeAspect="1"/>
        </xdr:cNvPicPr>
      </xdr:nvPicPr>
      <xdr:blipFill>
        <a:blip xmlns:r="http://schemas.openxmlformats.org/officeDocument/2006/relationships" r:embed="rId706"/>
        <a:srcRect/>
        <a:stretch>
          <a:fillRect/>
        </a:stretch>
      </xdr:blipFill>
      <xdr:spPr bwMode="auto">
        <a:xfrm>
          <a:off x="16421100" y="266061825"/>
          <a:ext cx="1533525" cy="1200150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154</xdr:row>
      <xdr:rowOff>76200</xdr:rowOff>
    </xdr:from>
    <xdr:to>
      <xdr:col>14</xdr:col>
      <xdr:colOff>323850</xdr:colOff>
      <xdr:row>154</xdr:row>
      <xdr:rowOff>1295400</xdr:rowOff>
    </xdr:to>
    <xdr:pic>
      <xdr:nvPicPr>
        <xdr:cNvPr id="2734" name="Imagen 5"/>
        <xdr:cNvPicPr>
          <a:picLocks noChangeAspect="1"/>
        </xdr:cNvPicPr>
      </xdr:nvPicPr>
      <xdr:blipFill>
        <a:blip xmlns:r="http://schemas.openxmlformats.org/officeDocument/2006/relationships" r:embed="rId707"/>
        <a:srcRect/>
        <a:stretch>
          <a:fillRect/>
        </a:stretch>
      </xdr:blipFill>
      <xdr:spPr bwMode="auto">
        <a:xfrm>
          <a:off x="16440150" y="191785875"/>
          <a:ext cx="1724025" cy="1219200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155</xdr:row>
      <xdr:rowOff>266700</xdr:rowOff>
    </xdr:from>
    <xdr:to>
      <xdr:col>14</xdr:col>
      <xdr:colOff>1152525</xdr:colOff>
      <xdr:row>155</xdr:row>
      <xdr:rowOff>1104900</xdr:rowOff>
    </xdr:to>
    <xdr:pic>
      <xdr:nvPicPr>
        <xdr:cNvPr id="2735" name="Imagen 20"/>
        <xdr:cNvPicPr>
          <a:picLocks noChangeAspect="1"/>
        </xdr:cNvPicPr>
      </xdr:nvPicPr>
      <xdr:blipFill>
        <a:blip xmlns:r="http://schemas.openxmlformats.org/officeDocument/2006/relationships" r:embed="rId708"/>
        <a:srcRect/>
        <a:stretch>
          <a:fillRect/>
        </a:stretch>
      </xdr:blipFill>
      <xdr:spPr bwMode="auto">
        <a:xfrm>
          <a:off x="16440150" y="193309875"/>
          <a:ext cx="2552700" cy="838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157</xdr:row>
      <xdr:rowOff>38100</xdr:rowOff>
    </xdr:from>
    <xdr:to>
      <xdr:col>13</xdr:col>
      <xdr:colOff>1076325</xdr:colOff>
      <xdr:row>157</xdr:row>
      <xdr:rowOff>1276350</xdr:rowOff>
    </xdr:to>
    <xdr:pic>
      <xdr:nvPicPr>
        <xdr:cNvPr id="2736" name="Imagen 22"/>
        <xdr:cNvPicPr>
          <a:picLocks noChangeAspect="1"/>
        </xdr:cNvPicPr>
      </xdr:nvPicPr>
      <xdr:blipFill>
        <a:blip xmlns:r="http://schemas.openxmlformats.org/officeDocument/2006/relationships" r:embed="rId709"/>
        <a:srcRect/>
        <a:stretch>
          <a:fillRect/>
        </a:stretch>
      </xdr:blipFill>
      <xdr:spPr bwMode="auto">
        <a:xfrm>
          <a:off x="16421100" y="195748275"/>
          <a:ext cx="1076325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</xdr:row>
      <xdr:rowOff>95250</xdr:rowOff>
    </xdr:from>
    <xdr:to>
      <xdr:col>14</xdr:col>
      <xdr:colOff>276225</xdr:colOff>
      <xdr:row>125</xdr:row>
      <xdr:rowOff>1276350</xdr:rowOff>
    </xdr:to>
    <xdr:pic>
      <xdr:nvPicPr>
        <xdr:cNvPr id="2737" name="Imagen 23"/>
        <xdr:cNvPicPr>
          <a:picLocks noChangeAspect="1"/>
        </xdr:cNvPicPr>
      </xdr:nvPicPr>
      <xdr:blipFill>
        <a:blip xmlns:r="http://schemas.openxmlformats.org/officeDocument/2006/relationships" r:embed="rId710"/>
        <a:srcRect/>
        <a:stretch>
          <a:fillRect/>
        </a:stretch>
      </xdr:blipFill>
      <xdr:spPr bwMode="auto">
        <a:xfrm>
          <a:off x="16421100" y="152771475"/>
          <a:ext cx="1695450" cy="1181100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126</xdr:row>
      <xdr:rowOff>47625</xdr:rowOff>
    </xdr:from>
    <xdr:to>
      <xdr:col>13</xdr:col>
      <xdr:colOff>1143000</xdr:colOff>
      <xdr:row>126</xdr:row>
      <xdr:rowOff>1238250</xdr:rowOff>
    </xdr:to>
    <xdr:pic>
      <xdr:nvPicPr>
        <xdr:cNvPr id="2738" name="Imagen 25"/>
        <xdr:cNvPicPr>
          <a:picLocks noChangeAspect="1"/>
        </xdr:cNvPicPr>
      </xdr:nvPicPr>
      <xdr:blipFill>
        <a:blip xmlns:r="http://schemas.openxmlformats.org/officeDocument/2006/relationships" r:embed="rId711"/>
        <a:srcRect/>
        <a:stretch>
          <a:fillRect/>
        </a:stretch>
      </xdr:blipFill>
      <xdr:spPr bwMode="auto">
        <a:xfrm>
          <a:off x="16421100" y="154057350"/>
          <a:ext cx="1143000" cy="1190625"/>
        </a:xfrm>
        <a:prstGeom prst="rect">
          <a:avLst/>
        </a:prstGeom>
        <a:noFill/>
        <a:ln w="9525">
          <a:solidFill>
            <a:srgbClr val="0D0D0D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138</xdr:row>
      <xdr:rowOff>38100</xdr:rowOff>
    </xdr:from>
    <xdr:to>
      <xdr:col>13</xdr:col>
      <xdr:colOff>1057275</xdr:colOff>
      <xdr:row>138</xdr:row>
      <xdr:rowOff>1323975</xdr:rowOff>
    </xdr:to>
    <xdr:pic>
      <xdr:nvPicPr>
        <xdr:cNvPr id="2739" name="Imagen 29"/>
        <xdr:cNvPicPr>
          <a:picLocks noChangeAspect="1"/>
        </xdr:cNvPicPr>
      </xdr:nvPicPr>
      <xdr:blipFill>
        <a:blip xmlns:r="http://schemas.openxmlformats.org/officeDocument/2006/relationships" r:embed="rId712"/>
        <a:srcRect/>
        <a:stretch>
          <a:fillRect/>
        </a:stretch>
      </xdr:blipFill>
      <xdr:spPr bwMode="auto">
        <a:xfrm>
          <a:off x="16421100" y="170049825"/>
          <a:ext cx="1057275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178</xdr:row>
      <xdr:rowOff>38100</xdr:rowOff>
    </xdr:from>
    <xdr:to>
      <xdr:col>13</xdr:col>
      <xdr:colOff>1000125</xdr:colOff>
      <xdr:row>178</xdr:row>
      <xdr:rowOff>1295400</xdr:rowOff>
    </xdr:to>
    <xdr:pic>
      <xdr:nvPicPr>
        <xdr:cNvPr id="2740" name="Imagen 30"/>
        <xdr:cNvPicPr>
          <a:picLocks noChangeAspect="1"/>
        </xdr:cNvPicPr>
      </xdr:nvPicPr>
      <xdr:blipFill>
        <a:blip xmlns:r="http://schemas.openxmlformats.org/officeDocument/2006/relationships" r:embed="rId713"/>
        <a:srcRect/>
        <a:stretch>
          <a:fillRect/>
        </a:stretch>
      </xdr:blipFill>
      <xdr:spPr bwMode="auto">
        <a:xfrm>
          <a:off x="16421100" y="223751775"/>
          <a:ext cx="10001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207</xdr:row>
      <xdr:rowOff>38100</xdr:rowOff>
    </xdr:from>
    <xdr:to>
      <xdr:col>14</xdr:col>
      <xdr:colOff>180975</xdr:colOff>
      <xdr:row>207</xdr:row>
      <xdr:rowOff>1295400</xdr:rowOff>
    </xdr:to>
    <xdr:pic>
      <xdr:nvPicPr>
        <xdr:cNvPr id="2741" name="Imagen 31"/>
        <xdr:cNvPicPr>
          <a:picLocks noChangeAspect="1"/>
        </xdr:cNvPicPr>
      </xdr:nvPicPr>
      <xdr:blipFill>
        <a:blip xmlns:r="http://schemas.openxmlformats.org/officeDocument/2006/relationships" r:embed="rId714"/>
        <a:srcRect/>
        <a:stretch>
          <a:fillRect/>
        </a:stretch>
      </xdr:blipFill>
      <xdr:spPr bwMode="auto">
        <a:xfrm>
          <a:off x="16421100" y="267347700"/>
          <a:ext cx="160020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488</xdr:row>
      <xdr:rowOff>142875</xdr:rowOff>
    </xdr:from>
    <xdr:to>
      <xdr:col>14</xdr:col>
      <xdr:colOff>514350</xdr:colOff>
      <xdr:row>488</xdr:row>
      <xdr:rowOff>1209675</xdr:rowOff>
    </xdr:to>
    <xdr:pic>
      <xdr:nvPicPr>
        <xdr:cNvPr id="2742" name="Imagen 173"/>
        <xdr:cNvPicPr>
          <a:picLocks noChangeAspect="1"/>
        </xdr:cNvPicPr>
      </xdr:nvPicPr>
      <xdr:blipFill>
        <a:blip xmlns:r="http://schemas.openxmlformats.org/officeDocument/2006/relationships" r:embed="rId715"/>
        <a:srcRect/>
        <a:stretch>
          <a:fillRect/>
        </a:stretch>
      </xdr:blipFill>
      <xdr:spPr bwMode="auto">
        <a:xfrm>
          <a:off x="16402050" y="626116350"/>
          <a:ext cx="195262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490</xdr:row>
      <xdr:rowOff>47625</xdr:rowOff>
    </xdr:from>
    <xdr:to>
      <xdr:col>14</xdr:col>
      <xdr:colOff>266700</xdr:colOff>
      <xdr:row>490</xdr:row>
      <xdr:rowOff>1257300</xdr:rowOff>
    </xdr:to>
    <xdr:pic>
      <xdr:nvPicPr>
        <xdr:cNvPr id="2743" name="Imagen 174"/>
        <xdr:cNvPicPr>
          <a:picLocks noChangeAspect="1"/>
        </xdr:cNvPicPr>
      </xdr:nvPicPr>
      <xdr:blipFill>
        <a:blip xmlns:r="http://schemas.openxmlformats.org/officeDocument/2006/relationships" r:embed="rId716"/>
        <a:srcRect/>
        <a:stretch>
          <a:fillRect/>
        </a:stretch>
      </xdr:blipFill>
      <xdr:spPr bwMode="auto">
        <a:xfrm>
          <a:off x="16421100" y="628688100"/>
          <a:ext cx="168592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306</xdr:row>
      <xdr:rowOff>66675</xdr:rowOff>
    </xdr:from>
    <xdr:to>
      <xdr:col>13</xdr:col>
      <xdr:colOff>1314450</xdr:colOff>
      <xdr:row>306</xdr:row>
      <xdr:rowOff>1266825</xdr:rowOff>
    </xdr:to>
    <xdr:pic>
      <xdr:nvPicPr>
        <xdr:cNvPr id="2744" name="Imagen 177"/>
        <xdr:cNvPicPr>
          <a:picLocks noChangeAspect="1"/>
        </xdr:cNvPicPr>
      </xdr:nvPicPr>
      <xdr:blipFill>
        <a:blip xmlns:r="http://schemas.openxmlformats.org/officeDocument/2006/relationships" r:embed="rId717"/>
        <a:srcRect/>
        <a:stretch>
          <a:fillRect/>
        </a:stretch>
      </xdr:blipFill>
      <xdr:spPr bwMode="auto">
        <a:xfrm>
          <a:off x="16421100" y="419528625"/>
          <a:ext cx="1314450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326</xdr:row>
      <xdr:rowOff>47625</xdr:rowOff>
    </xdr:from>
    <xdr:to>
      <xdr:col>14</xdr:col>
      <xdr:colOff>219075</xdr:colOff>
      <xdr:row>326</xdr:row>
      <xdr:rowOff>1314450</xdr:rowOff>
    </xdr:to>
    <xdr:pic>
      <xdr:nvPicPr>
        <xdr:cNvPr id="2745" name="Imagen 189"/>
        <xdr:cNvPicPr>
          <a:picLocks noChangeAspect="1"/>
        </xdr:cNvPicPr>
      </xdr:nvPicPr>
      <xdr:blipFill>
        <a:blip xmlns:r="http://schemas.openxmlformats.org/officeDocument/2006/relationships" r:embed="rId718"/>
        <a:srcRect/>
        <a:stretch>
          <a:fillRect/>
        </a:stretch>
      </xdr:blipFill>
      <xdr:spPr bwMode="auto">
        <a:xfrm>
          <a:off x="16421100" y="447608325"/>
          <a:ext cx="163830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319</xdr:row>
      <xdr:rowOff>47625</xdr:rowOff>
    </xdr:from>
    <xdr:to>
      <xdr:col>14</xdr:col>
      <xdr:colOff>104775</xdr:colOff>
      <xdr:row>319</xdr:row>
      <xdr:rowOff>1400175</xdr:rowOff>
    </xdr:to>
    <xdr:pic>
      <xdr:nvPicPr>
        <xdr:cNvPr id="2746" name="Imagen 190"/>
        <xdr:cNvPicPr>
          <a:picLocks noChangeAspect="1"/>
        </xdr:cNvPicPr>
      </xdr:nvPicPr>
      <xdr:blipFill>
        <a:blip xmlns:r="http://schemas.openxmlformats.org/officeDocument/2006/relationships" r:embed="rId719"/>
        <a:srcRect/>
        <a:stretch>
          <a:fillRect/>
        </a:stretch>
      </xdr:blipFill>
      <xdr:spPr bwMode="auto">
        <a:xfrm>
          <a:off x="16421100" y="437988075"/>
          <a:ext cx="1524000" cy="13525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320</xdr:row>
      <xdr:rowOff>38100</xdr:rowOff>
    </xdr:from>
    <xdr:to>
      <xdr:col>13</xdr:col>
      <xdr:colOff>942975</xdr:colOff>
      <xdr:row>320</xdr:row>
      <xdr:rowOff>1419225</xdr:rowOff>
    </xdr:to>
    <xdr:pic>
      <xdr:nvPicPr>
        <xdr:cNvPr id="2747" name="Imagen 191"/>
        <xdr:cNvPicPr>
          <a:picLocks noChangeAspect="1"/>
        </xdr:cNvPicPr>
      </xdr:nvPicPr>
      <xdr:blipFill>
        <a:blip xmlns:r="http://schemas.openxmlformats.org/officeDocument/2006/relationships" r:embed="rId720"/>
        <a:srcRect/>
        <a:stretch>
          <a:fillRect/>
        </a:stretch>
      </xdr:blipFill>
      <xdr:spPr bwMode="auto">
        <a:xfrm>
          <a:off x="16421100" y="439407300"/>
          <a:ext cx="942975" cy="1381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400</xdr:row>
      <xdr:rowOff>66675</xdr:rowOff>
    </xdr:from>
    <xdr:to>
      <xdr:col>13</xdr:col>
      <xdr:colOff>1038225</xdr:colOff>
      <xdr:row>400</xdr:row>
      <xdr:rowOff>1295400</xdr:rowOff>
    </xdr:to>
    <xdr:pic>
      <xdr:nvPicPr>
        <xdr:cNvPr id="2748" name="Imagen 193"/>
        <xdr:cNvPicPr>
          <a:picLocks noChangeAspect="1"/>
        </xdr:cNvPicPr>
      </xdr:nvPicPr>
      <xdr:blipFill>
        <a:blip xmlns:r="http://schemas.openxmlformats.org/officeDocument/2006/relationships" r:embed="rId721"/>
        <a:srcRect/>
        <a:stretch>
          <a:fillRect/>
        </a:stretch>
      </xdr:blipFill>
      <xdr:spPr bwMode="auto">
        <a:xfrm>
          <a:off x="16421100" y="520369800"/>
          <a:ext cx="1038225" cy="1228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401</xdr:row>
      <xdr:rowOff>38100</xdr:rowOff>
    </xdr:from>
    <xdr:to>
      <xdr:col>13</xdr:col>
      <xdr:colOff>1190625</xdr:colOff>
      <xdr:row>401</xdr:row>
      <xdr:rowOff>1304925</xdr:rowOff>
    </xdr:to>
    <xdr:pic>
      <xdr:nvPicPr>
        <xdr:cNvPr id="2749" name="Imagen 192"/>
        <xdr:cNvPicPr>
          <a:picLocks noChangeAspect="1"/>
        </xdr:cNvPicPr>
      </xdr:nvPicPr>
      <xdr:blipFill>
        <a:blip xmlns:r="http://schemas.openxmlformats.org/officeDocument/2006/relationships" r:embed="rId722"/>
        <a:srcRect/>
        <a:stretch>
          <a:fillRect/>
        </a:stretch>
      </xdr:blipFill>
      <xdr:spPr bwMode="auto">
        <a:xfrm>
          <a:off x="16421100" y="521674725"/>
          <a:ext cx="1190625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402</xdr:row>
      <xdr:rowOff>28575</xdr:rowOff>
    </xdr:from>
    <xdr:to>
      <xdr:col>13</xdr:col>
      <xdr:colOff>1181100</xdr:colOff>
      <xdr:row>402</xdr:row>
      <xdr:rowOff>1276350</xdr:rowOff>
    </xdr:to>
    <xdr:pic>
      <xdr:nvPicPr>
        <xdr:cNvPr id="2750" name="Imagen 194"/>
        <xdr:cNvPicPr>
          <a:picLocks noChangeAspect="1"/>
        </xdr:cNvPicPr>
      </xdr:nvPicPr>
      <xdr:blipFill>
        <a:blip xmlns:r="http://schemas.openxmlformats.org/officeDocument/2006/relationships" r:embed="rId723"/>
        <a:srcRect/>
        <a:stretch>
          <a:fillRect/>
        </a:stretch>
      </xdr:blipFill>
      <xdr:spPr bwMode="auto">
        <a:xfrm>
          <a:off x="16421100" y="522998700"/>
          <a:ext cx="1181100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403</xdr:row>
      <xdr:rowOff>9525</xdr:rowOff>
    </xdr:from>
    <xdr:to>
      <xdr:col>13</xdr:col>
      <xdr:colOff>990600</xdr:colOff>
      <xdr:row>403</xdr:row>
      <xdr:rowOff>1323975</xdr:rowOff>
    </xdr:to>
    <xdr:pic>
      <xdr:nvPicPr>
        <xdr:cNvPr id="2751" name="Imagen 216"/>
        <xdr:cNvPicPr>
          <a:picLocks noChangeAspect="1"/>
        </xdr:cNvPicPr>
      </xdr:nvPicPr>
      <xdr:blipFill>
        <a:blip xmlns:r="http://schemas.openxmlformats.org/officeDocument/2006/relationships" r:embed="rId724"/>
        <a:srcRect/>
        <a:stretch>
          <a:fillRect/>
        </a:stretch>
      </xdr:blipFill>
      <xdr:spPr bwMode="auto">
        <a:xfrm>
          <a:off x="16421100" y="524313150"/>
          <a:ext cx="990600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404</xdr:row>
      <xdr:rowOff>28575</xdr:rowOff>
    </xdr:from>
    <xdr:to>
      <xdr:col>13</xdr:col>
      <xdr:colOff>828675</xdr:colOff>
      <xdr:row>404</xdr:row>
      <xdr:rowOff>1323975</xdr:rowOff>
    </xdr:to>
    <xdr:pic>
      <xdr:nvPicPr>
        <xdr:cNvPr id="2752" name="Imagen 219"/>
        <xdr:cNvPicPr>
          <a:picLocks noChangeAspect="1"/>
        </xdr:cNvPicPr>
      </xdr:nvPicPr>
      <xdr:blipFill>
        <a:blip xmlns:r="http://schemas.openxmlformats.org/officeDocument/2006/relationships" r:embed="rId725"/>
        <a:srcRect/>
        <a:stretch>
          <a:fillRect/>
        </a:stretch>
      </xdr:blipFill>
      <xdr:spPr bwMode="auto">
        <a:xfrm>
          <a:off x="16421100" y="525665700"/>
          <a:ext cx="828675" cy="1295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1216</xdr:row>
      <xdr:rowOff>28575</xdr:rowOff>
    </xdr:from>
    <xdr:to>
      <xdr:col>14</xdr:col>
      <xdr:colOff>228600</xdr:colOff>
      <xdr:row>1217</xdr:row>
      <xdr:rowOff>0</xdr:rowOff>
    </xdr:to>
    <xdr:pic>
      <xdr:nvPicPr>
        <xdr:cNvPr id="2753" name="Imagen 220"/>
        <xdr:cNvPicPr>
          <a:picLocks noChangeAspect="1"/>
        </xdr:cNvPicPr>
      </xdr:nvPicPr>
      <xdr:blipFill>
        <a:blip xmlns:r="http://schemas.openxmlformats.org/officeDocument/2006/relationships" r:embed="rId726"/>
        <a:srcRect/>
        <a:stretch>
          <a:fillRect/>
        </a:stretch>
      </xdr:blipFill>
      <xdr:spPr bwMode="auto">
        <a:xfrm>
          <a:off x="16421100" y="1158468600"/>
          <a:ext cx="1647825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317</xdr:row>
      <xdr:rowOff>28575</xdr:rowOff>
    </xdr:from>
    <xdr:to>
      <xdr:col>14</xdr:col>
      <xdr:colOff>38100</xdr:colOff>
      <xdr:row>317</xdr:row>
      <xdr:rowOff>1409700</xdr:rowOff>
    </xdr:to>
    <xdr:pic>
      <xdr:nvPicPr>
        <xdr:cNvPr id="2754" name="Imagen 221"/>
        <xdr:cNvPicPr>
          <a:picLocks noChangeAspect="1"/>
        </xdr:cNvPicPr>
      </xdr:nvPicPr>
      <xdr:blipFill>
        <a:blip xmlns:r="http://schemas.openxmlformats.org/officeDocument/2006/relationships" r:embed="rId727"/>
        <a:srcRect/>
        <a:stretch>
          <a:fillRect/>
        </a:stretch>
      </xdr:blipFill>
      <xdr:spPr bwMode="auto">
        <a:xfrm>
          <a:off x="16421100" y="435111525"/>
          <a:ext cx="1457325" cy="1381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318</xdr:row>
      <xdr:rowOff>47625</xdr:rowOff>
    </xdr:from>
    <xdr:to>
      <xdr:col>14</xdr:col>
      <xdr:colOff>409575</xdr:colOff>
      <xdr:row>319</xdr:row>
      <xdr:rowOff>0</xdr:rowOff>
    </xdr:to>
    <xdr:pic>
      <xdr:nvPicPr>
        <xdr:cNvPr id="2755" name="Imagen 222"/>
        <xdr:cNvPicPr>
          <a:picLocks noChangeAspect="1"/>
        </xdr:cNvPicPr>
      </xdr:nvPicPr>
      <xdr:blipFill>
        <a:blip xmlns:r="http://schemas.openxmlformats.org/officeDocument/2006/relationships" r:embed="rId728"/>
        <a:srcRect/>
        <a:stretch>
          <a:fillRect/>
        </a:stretch>
      </xdr:blipFill>
      <xdr:spPr bwMode="auto">
        <a:xfrm>
          <a:off x="16421100" y="436559325"/>
          <a:ext cx="1828800" cy="1381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384</xdr:row>
      <xdr:rowOff>0</xdr:rowOff>
    </xdr:from>
    <xdr:to>
      <xdr:col>13</xdr:col>
      <xdr:colOff>1152525</xdr:colOff>
      <xdr:row>385</xdr:row>
      <xdr:rowOff>9525</xdr:rowOff>
    </xdr:to>
    <xdr:pic>
      <xdr:nvPicPr>
        <xdr:cNvPr id="2756" name="195 Imagen"/>
        <xdr:cNvPicPr>
          <a:picLocks noChangeAspect="1"/>
        </xdr:cNvPicPr>
      </xdr:nvPicPr>
      <xdr:blipFill>
        <a:blip xmlns:r="http://schemas.openxmlformats.org/officeDocument/2006/relationships" r:embed="rId729"/>
        <a:srcRect/>
        <a:stretch>
          <a:fillRect/>
        </a:stretch>
      </xdr:blipFill>
      <xdr:spPr bwMode="auto">
        <a:xfrm>
          <a:off x="16421100" y="498967125"/>
          <a:ext cx="1152525" cy="1343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385</xdr:row>
      <xdr:rowOff>0</xdr:rowOff>
    </xdr:from>
    <xdr:to>
      <xdr:col>13</xdr:col>
      <xdr:colOff>1152525</xdr:colOff>
      <xdr:row>385</xdr:row>
      <xdr:rowOff>1323975</xdr:rowOff>
    </xdr:to>
    <xdr:pic>
      <xdr:nvPicPr>
        <xdr:cNvPr id="2757" name="224 Imagen"/>
        <xdr:cNvPicPr>
          <a:picLocks noChangeAspect="1"/>
        </xdr:cNvPicPr>
      </xdr:nvPicPr>
      <xdr:blipFill>
        <a:blip xmlns:r="http://schemas.openxmlformats.org/officeDocument/2006/relationships" r:embed="rId730"/>
        <a:srcRect/>
        <a:stretch>
          <a:fillRect/>
        </a:stretch>
      </xdr:blipFill>
      <xdr:spPr bwMode="auto">
        <a:xfrm>
          <a:off x="16421100" y="500300625"/>
          <a:ext cx="1152525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386</xdr:row>
      <xdr:rowOff>0</xdr:rowOff>
    </xdr:from>
    <xdr:to>
      <xdr:col>13</xdr:col>
      <xdr:colOff>1143000</xdr:colOff>
      <xdr:row>386</xdr:row>
      <xdr:rowOff>1323975</xdr:rowOff>
    </xdr:to>
    <xdr:pic>
      <xdr:nvPicPr>
        <xdr:cNvPr id="2758" name="225 Imagen"/>
        <xdr:cNvPicPr>
          <a:picLocks noChangeAspect="1"/>
        </xdr:cNvPicPr>
      </xdr:nvPicPr>
      <xdr:blipFill>
        <a:blip xmlns:r="http://schemas.openxmlformats.org/officeDocument/2006/relationships" r:embed="rId731"/>
        <a:srcRect/>
        <a:stretch>
          <a:fillRect/>
        </a:stretch>
      </xdr:blipFill>
      <xdr:spPr bwMode="auto">
        <a:xfrm>
          <a:off x="16421100" y="501634125"/>
          <a:ext cx="1143000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387</xdr:row>
      <xdr:rowOff>0</xdr:rowOff>
    </xdr:from>
    <xdr:to>
      <xdr:col>13</xdr:col>
      <xdr:colOff>1152525</xdr:colOff>
      <xdr:row>388</xdr:row>
      <xdr:rowOff>76200</xdr:rowOff>
    </xdr:to>
    <xdr:pic>
      <xdr:nvPicPr>
        <xdr:cNvPr id="2759" name="226 Imagen"/>
        <xdr:cNvPicPr>
          <a:picLocks noChangeAspect="1"/>
        </xdr:cNvPicPr>
      </xdr:nvPicPr>
      <xdr:blipFill>
        <a:blip xmlns:r="http://schemas.openxmlformats.org/officeDocument/2006/relationships" r:embed="rId732"/>
        <a:srcRect/>
        <a:stretch>
          <a:fillRect/>
        </a:stretch>
      </xdr:blipFill>
      <xdr:spPr bwMode="auto">
        <a:xfrm>
          <a:off x="16421100" y="502967625"/>
          <a:ext cx="1152525" cy="1409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180975</xdr:colOff>
      <xdr:row>388</xdr:row>
      <xdr:rowOff>123825</xdr:rowOff>
    </xdr:from>
    <xdr:to>
      <xdr:col>13</xdr:col>
      <xdr:colOff>990600</xdr:colOff>
      <xdr:row>388</xdr:row>
      <xdr:rowOff>1295400</xdr:rowOff>
    </xdr:to>
    <xdr:pic>
      <xdr:nvPicPr>
        <xdr:cNvPr id="2760" name="227 Imagen"/>
        <xdr:cNvPicPr>
          <a:picLocks noChangeAspect="1"/>
        </xdr:cNvPicPr>
      </xdr:nvPicPr>
      <xdr:blipFill>
        <a:blip xmlns:r="http://schemas.openxmlformats.org/officeDocument/2006/relationships" r:embed="rId733"/>
        <a:srcRect/>
        <a:stretch>
          <a:fillRect/>
        </a:stretch>
      </xdr:blipFill>
      <xdr:spPr bwMode="auto">
        <a:xfrm>
          <a:off x="16392525" y="504424950"/>
          <a:ext cx="1019175" cy="1171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392</xdr:row>
      <xdr:rowOff>0</xdr:rowOff>
    </xdr:from>
    <xdr:to>
      <xdr:col>13</xdr:col>
      <xdr:colOff>1152525</xdr:colOff>
      <xdr:row>393</xdr:row>
      <xdr:rowOff>0</xdr:rowOff>
    </xdr:to>
    <xdr:pic>
      <xdr:nvPicPr>
        <xdr:cNvPr id="2761" name="228 Imagen"/>
        <xdr:cNvPicPr>
          <a:picLocks noChangeAspect="1"/>
        </xdr:cNvPicPr>
      </xdr:nvPicPr>
      <xdr:blipFill>
        <a:blip xmlns:r="http://schemas.openxmlformats.org/officeDocument/2006/relationships" r:embed="rId734"/>
        <a:srcRect/>
        <a:stretch>
          <a:fillRect/>
        </a:stretch>
      </xdr:blipFill>
      <xdr:spPr bwMode="auto">
        <a:xfrm>
          <a:off x="16421100" y="509635125"/>
          <a:ext cx="1152525" cy="13335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123825</xdr:colOff>
      <xdr:row>406</xdr:row>
      <xdr:rowOff>1447800</xdr:rowOff>
    </xdr:from>
    <xdr:to>
      <xdr:col>13</xdr:col>
      <xdr:colOff>1266825</xdr:colOff>
      <xdr:row>407</xdr:row>
      <xdr:rowOff>1419225</xdr:rowOff>
    </xdr:to>
    <xdr:pic>
      <xdr:nvPicPr>
        <xdr:cNvPr id="2762" name="267 Imagen"/>
        <xdr:cNvPicPr>
          <a:picLocks noChangeAspect="1"/>
        </xdr:cNvPicPr>
      </xdr:nvPicPr>
      <xdr:blipFill>
        <a:blip xmlns:r="http://schemas.openxmlformats.org/officeDocument/2006/relationships" r:embed="rId735"/>
        <a:srcRect/>
        <a:stretch>
          <a:fillRect/>
        </a:stretch>
      </xdr:blipFill>
      <xdr:spPr bwMode="auto">
        <a:xfrm>
          <a:off x="16544925" y="529742400"/>
          <a:ext cx="1143000" cy="1419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257175</xdr:colOff>
      <xdr:row>415</xdr:row>
      <xdr:rowOff>0</xdr:rowOff>
    </xdr:from>
    <xdr:to>
      <xdr:col>13</xdr:col>
      <xdr:colOff>1057275</xdr:colOff>
      <xdr:row>416</xdr:row>
      <xdr:rowOff>28575</xdr:rowOff>
    </xdr:to>
    <xdr:pic>
      <xdr:nvPicPr>
        <xdr:cNvPr id="2763" name="316 Imagen"/>
        <xdr:cNvPicPr>
          <a:picLocks noChangeAspect="1"/>
        </xdr:cNvPicPr>
      </xdr:nvPicPr>
      <xdr:blipFill>
        <a:blip xmlns:r="http://schemas.openxmlformats.org/officeDocument/2006/relationships" r:embed="rId736"/>
        <a:srcRect/>
        <a:stretch>
          <a:fillRect/>
        </a:stretch>
      </xdr:blipFill>
      <xdr:spPr bwMode="auto">
        <a:xfrm>
          <a:off x="16678275" y="541143825"/>
          <a:ext cx="800100" cy="1362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421</xdr:row>
      <xdr:rowOff>238125</xdr:rowOff>
    </xdr:from>
    <xdr:to>
      <xdr:col>14</xdr:col>
      <xdr:colOff>704850</xdr:colOff>
      <xdr:row>421</xdr:row>
      <xdr:rowOff>1171575</xdr:rowOff>
    </xdr:to>
    <xdr:pic>
      <xdr:nvPicPr>
        <xdr:cNvPr id="2764" name="357 Imagen"/>
        <xdr:cNvPicPr>
          <a:picLocks noChangeAspect="1"/>
        </xdr:cNvPicPr>
      </xdr:nvPicPr>
      <xdr:blipFill>
        <a:blip xmlns:r="http://schemas.openxmlformats.org/officeDocument/2006/relationships" r:embed="rId737"/>
        <a:srcRect/>
        <a:stretch>
          <a:fillRect/>
        </a:stretch>
      </xdr:blipFill>
      <xdr:spPr bwMode="auto">
        <a:xfrm>
          <a:off x="16421100" y="549382950"/>
          <a:ext cx="2124075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152400</xdr:colOff>
      <xdr:row>410</xdr:row>
      <xdr:rowOff>38100</xdr:rowOff>
    </xdr:from>
    <xdr:to>
      <xdr:col>13</xdr:col>
      <xdr:colOff>1200150</xdr:colOff>
      <xdr:row>410</xdr:row>
      <xdr:rowOff>1400175</xdr:rowOff>
    </xdr:to>
    <xdr:pic>
      <xdr:nvPicPr>
        <xdr:cNvPr id="2765" name="359 Imagen"/>
        <xdr:cNvPicPr>
          <a:picLocks noChangeAspect="1"/>
        </xdr:cNvPicPr>
      </xdr:nvPicPr>
      <xdr:blipFill>
        <a:blip xmlns:r="http://schemas.openxmlformats.org/officeDocument/2006/relationships" r:embed="rId738"/>
        <a:srcRect/>
        <a:stretch>
          <a:fillRect/>
        </a:stretch>
      </xdr:blipFill>
      <xdr:spPr bwMode="auto">
        <a:xfrm>
          <a:off x="16573500" y="534095325"/>
          <a:ext cx="1047750" cy="1362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209550</xdr:colOff>
      <xdr:row>26</xdr:row>
      <xdr:rowOff>9525</xdr:rowOff>
    </xdr:from>
    <xdr:to>
      <xdr:col>13</xdr:col>
      <xdr:colOff>1190625</xdr:colOff>
      <xdr:row>26</xdr:row>
      <xdr:rowOff>1466850</xdr:rowOff>
    </xdr:to>
    <xdr:pic>
      <xdr:nvPicPr>
        <xdr:cNvPr id="2766" name="362 Imagen"/>
        <xdr:cNvPicPr>
          <a:picLocks noChangeAspect="1"/>
        </xdr:cNvPicPr>
      </xdr:nvPicPr>
      <xdr:blipFill>
        <a:blip xmlns:r="http://schemas.openxmlformats.org/officeDocument/2006/relationships" r:embed="rId739"/>
        <a:srcRect/>
        <a:stretch>
          <a:fillRect/>
        </a:stretch>
      </xdr:blipFill>
      <xdr:spPr bwMode="auto">
        <a:xfrm>
          <a:off x="16630650" y="21088350"/>
          <a:ext cx="981075" cy="1457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161925</xdr:colOff>
      <xdr:row>27</xdr:row>
      <xdr:rowOff>0</xdr:rowOff>
    </xdr:from>
    <xdr:to>
      <xdr:col>13</xdr:col>
      <xdr:colOff>1257300</xdr:colOff>
      <xdr:row>27</xdr:row>
      <xdr:rowOff>1466850</xdr:rowOff>
    </xdr:to>
    <xdr:pic>
      <xdr:nvPicPr>
        <xdr:cNvPr id="2767" name="378 Imagen"/>
        <xdr:cNvPicPr>
          <a:picLocks noChangeAspect="1"/>
        </xdr:cNvPicPr>
      </xdr:nvPicPr>
      <xdr:blipFill>
        <a:blip xmlns:r="http://schemas.openxmlformats.org/officeDocument/2006/relationships" r:embed="rId740"/>
        <a:srcRect/>
        <a:stretch>
          <a:fillRect/>
        </a:stretch>
      </xdr:blipFill>
      <xdr:spPr bwMode="auto">
        <a:xfrm>
          <a:off x="16583025" y="22602825"/>
          <a:ext cx="1095375" cy="1466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161925</xdr:colOff>
      <xdr:row>28</xdr:row>
      <xdr:rowOff>0</xdr:rowOff>
    </xdr:from>
    <xdr:to>
      <xdr:col>13</xdr:col>
      <xdr:colOff>1228725</xdr:colOff>
      <xdr:row>29</xdr:row>
      <xdr:rowOff>9525</xdr:rowOff>
    </xdr:to>
    <xdr:pic>
      <xdr:nvPicPr>
        <xdr:cNvPr id="2768" name="398 Imagen"/>
        <xdr:cNvPicPr>
          <a:picLocks noChangeAspect="1"/>
        </xdr:cNvPicPr>
      </xdr:nvPicPr>
      <xdr:blipFill>
        <a:blip xmlns:r="http://schemas.openxmlformats.org/officeDocument/2006/relationships" r:embed="rId741"/>
        <a:srcRect/>
        <a:stretch>
          <a:fillRect/>
        </a:stretch>
      </xdr:blipFill>
      <xdr:spPr bwMode="auto">
        <a:xfrm>
          <a:off x="16583025" y="24126825"/>
          <a:ext cx="1066800" cy="1533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314325</xdr:colOff>
      <xdr:row>29</xdr:row>
      <xdr:rowOff>0</xdr:rowOff>
    </xdr:from>
    <xdr:to>
      <xdr:col>13</xdr:col>
      <xdr:colOff>1009650</xdr:colOff>
      <xdr:row>29</xdr:row>
      <xdr:rowOff>1495425</xdr:rowOff>
    </xdr:to>
    <xdr:pic>
      <xdr:nvPicPr>
        <xdr:cNvPr id="2769" name="399 Imagen"/>
        <xdr:cNvPicPr>
          <a:picLocks noChangeAspect="1"/>
        </xdr:cNvPicPr>
      </xdr:nvPicPr>
      <xdr:blipFill>
        <a:blip xmlns:r="http://schemas.openxmlformats.org/officeDocument/2006/relationships" r:embed="rId742"/>
        <a:srcRect/>
        <a:stretch>
          <a:fillRect/>
        </a:stretch>
      </xdr:blipFill>
      <xdr:spPr bwMode="auto">
        <a:xfrm>
          <a:off x="16735425" y="25650825"/>
          <a:ext cx="695325" cy="1495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190500</xdr:colOff>
      <xdr:row>30</xdr:row>
      <xdr:rowOff>76200</xdr:rowOff>
    </xdr:from>
    <xdr:to>
      <xdr:col>13</xdr:col>
      <xdr:colOff>1181100</xdr:colOff>
      <xdr:row>31</xdr:row>
      <xdr:rowOff>9525</xdr:rowOff>
    </xdr:to>
    <xdr:pic>
      <xdr:nvPicPr>
        <xdr:cNvPr id="2770" name="400 Imagen"/>
        <xdr:cNvPicPr>
          <a:picLocks noChangeAspect="1"/>
        </xdr:cNvPicPr>
      </xdr:nvPicPr>
      <xdr:blipFill>
        <a:blip xmlns:r="http://schemas.openxmlformats.org/officeDocument/2006/relationships" r:embed="rId743"/>
        <a:srcRect/>
        <a:stretch>
          <a:fillRect/>
        </a:stretch>
      </xdr:blipFill>
      <xdr:spPr bwMode="auto">
        <a:xfrm>
          <a:off x="16611600" y="27251025"/>
          <a:ext cx="990600" cy="1457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132</xdr:row>
      <xdr:rowOff>200025</xdr:rowOff>
    </xdr:from>
    <xdr:to>
      <xdr:col>14</xdr:col>
      <xdr:colOff>647700</xdr:colOff>
      <xdr:row>132</xdr:row>
      <xdr:rowOff>952500</xdr:rowOff>
    </xdr:to>
    <xdr:pic>
      <xdr:nvPicPr>
        <xdr:cNvPr id="2771" name="433 Imagen"/>
        <xdr:cNvPicPr>
          <a:picLocks noChangeAspect="1"/>
        </xdr:cNvPicPr>
      </xdr:nvPicPr>
      <xdr:blipFill>
        <a:blip xmlns:r="http://schemas.openxmlformats.org/officeDocument/2006/relationships" r:embed="rId744"/>
        <a:srcRect/>
        <a:stretch>
          <a:fillRect/>
        </a:stretch>
      </xdr:blipFill>
      <xdr:spPr bwMode="auto">
        <a:xfrm>
          <a:off x="16430625" y="162210750"/>
          <a:ext cx="2057400" cy="752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196</xdr:row>
      <xdr:rowOff>104775</xdr:rowOff>
    </xdr:from>
    <xdr:to>
      <xdr:col>14</xdr:col>
      <xdr:colOff>952500</xdr:colOff>
      <xdr:row>196</xdr:row>
      <xdr:rowOff>1209675</xdr:rowOff>
    </xdr:to>
    <xdr:pic>
      <xdr:nvPicPr>
        <xdr:cNvPr id="2772" name="434 Imagen"/>
        <xdr:cNvPicPr>
          <a:picLocks noChangeAspect="1"/>
        </xdr:cNvPicPr>
      </xdr:nvPicPr>
      <xdr:blipFill>
        <a:blip xmlns:r="http://schemas.openxmlformats.org/officeDocument/2006/relationships" r:embed="rId745"/>
        <a:srcRect/>
        <a:stretch>
          <a:fillRect/>
        </a:stretch>
      </xdr:blipFill>
      <xdr:spPr bwMode="auto">
        <a:xfrm>
          <a:off x="16421100" y="252507750"/>
          <a:ext cx="23717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211</xdr:row>
      <xdr:rowOff>38100</xdr:rowOff>
    </xdr:from>
    <xdr:to>
      <xdr:col>14</xdr:col>
      <xdr:colOff>285750</xdr:colOff>
      <xdr:row>211</xdr:row>
      <xdr:rowOff>1333500</xdr:rowOff>
    </xdr:to>
    <xdr:pic>
      <xdr:nvPicPr>
        <xdr:cNvPr id="2773" name="435 Imagen"/>
        <xdr:cNvPicPr>
          <a:picLocks noChangeAspect="1"/>
        </xdr:cNvPicPr>
      </xdr:nvPicPr>
      <xdr:blipFill>
        <a:blip xmlns:r="http://schemas.openxmlformats.org/officeDocument/2006/relationships" r:embed="rId746"/>
        <a:srcRect/>
        <a:stretch>
          <a:fillRect/>
        </a:stretch>
      </xdr:blipFill>
      <xdr:spPr bwMode="auto">
        <a:xfrm>
          <a:off x="16421100" y="272681700"/>
          <a:ext cx="1704975" cy="1295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180975</xdr:colOff>
      <xdr:row>324</xdr:row>
      <xdr:rowOff>19050</xdr:rowOff>
    </xdr:from>
    <xdr:to>
      <xdr:col>13</xdr:col>
      <xdr:colOff>1219200</xdr:colOff>
      <xdr:row>324</xdr:row>
      <xdr:rowOff>1428750</xdr:rowOff>
    </xdr:to>
    <xdr:pic>
      <xdr:nvPicPr>
        <xdr:cNvPr id="2774" name="439 Imagen"/>
        <xdr:cNvPicPr>
          <a:picLocks noChangeAspect="1"/>
        </xdr:cNvPicPr>
      </xdr:nvPicPr>
      <xdr:blipFill>
        <a:blip xmlns:r="http://schemas.openxmlformats.org/officeDocument/2006/relationships" r:embed="rId747"/>
        <a:srcRect/>
        <a:stretch>
          <a:fillRect/>
        </a:stretch>
      </xdr:blipFill>
      <xdr:spPr bwMode="auto">
        <a:xfrm>
          <a:off x="16602075" y="444817500"/>
          <a:ext cx="1038225" cy="1409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171450</xdr:colOff>
      <xdr:row>389</xdr:row>
      <xdr:rowOff>0</xdr:rowOff>
    </xdr:from>
    <xdr:to>
      <xdr:col>13</xdr:col>
      <xdr:colOff>1047750</xdr:colOff>
      <xdr:row>389</xdr:row>
      <xdr:rowOff>1285875</xdr:rowOff>
    </xdr:to>
    <xdr:pic>
      <xdr:nvPicPr>
        <xdr:cNvPr id="2775" name="445 Imagen"/>
        <xdr:cNvPicPr>
          <a:picLocks noChangeAspect="1"/>
        </xdr:cNvPicPr>
      </xdr:nvPicPr>
      <xdr:blipFill>
        <a:blip xmlns:r="http://schemas.openxmlformats.org/officeDocument/2006/relationships" r:embed="rId748"/>
        <a:srcRect/>
        <a:stretch>
          <a:fillRect/>
        </a:stretch>
      </xdr:blipFill>
      <xdr:spPr bwMode="auto">
        <a:xfrm>
          <a:off x="16383000" y="505634625"/>
          <a:ext cx="108585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391</xdr:row>
      <xdr:rowOff>0</xdr:rowOff>
    </xdr:from>
    <xdr:to>
      <xdr:col>13</xdr:col>
      <xdr:colOff>1104900</xdr:colOff>
      <xdr:row>391</xdr:row>
      <xdr:rowOff>1285875</xdr:rowOff>
    </xdr:to>
    <xdr:pic>
      <xdr:nvPicPr>
        <xdr:cNvPr id="2776" name="913 Imagen"/>
        <xdr:cNvPicPr>
          <a:picLocks noChangeAspect="1"/>
        </xdr:cNvPicPr>
      </xdr:nvPicPr>
      <xdr:blipFill>
        <a:blip xmlns:r="http://schemas.openxmlformats.org/officeDocument/2006/relationships" r:embed="rId749"/>
        <a:srcRect/>
        <a:stretch>
          <a:fillRect/>
        </a:stretch>
      </xdr:blipFill>
      <xdr:spPr bwMode="auto">
        <a:xfrm>
          <a:off x="16421100" y="508301625"/>
          <a:ext cx="110490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390</xdr:row>
      <xdr:rowOff>76200</xdr:rowOff>
    </xdr:from>
    <xdr:to>
      <xdr:col>13</xdr:col>
      <xdr:colOff>1123950</xdr:colOff>
      <xdr:row>390</xdr:row>
      <xdr:rowOff>1247775</xdr:rowOff>
    </xdr:to>
    <xdr:pic>
      <xdr:nvPicPr>
        <xdr:cNvPr id="2777" name="447 Imagen"/>
        <xdr:cNvPicPr>
          <a:picLocks noChangeAspect="1"/>
        </xdr:cNvPicPr>
      </xdr:nvPicPr>
      <xdr:blipFill>
        <a:blip xmlns:r="http://schemas.openxmlformats.org/officeDocument/2006/relationships" r:embed="rId750"/>
        <a:srcRect/>
        <a:stretch>
          <a:fillRect/>
        </a:stretch>
      </xdr:blipFill>
      <xdr:spPr bwMode="auto">
        <a:xfrm>
          <a:off x="16421100" y="507044325"/>
          <a:ext cx="1123950" cy="1171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180975</xdr:colOff>
      <xdr:row>393</xdr:row>
      <xdr:rowOff>38100</xdr:rowOff>
    </xdr:from>
    <xdr:to>
      <xdr:col>13</xdr:col>
      <xdr:colOff>1114425</xdr:colOff>
      <xdr:row>394</xdr:row>
      <xdr:rowOff>9525</xdr:rowOff>
    </xdr:to>
    <xdr:pic>
      <xdr:nvPicPr>
        <xdr:cNvPr id="2778" name="448 Imagen"/>
        <xdr:cNvPicPr>
          <a:picLocks noChangeAspect="1"/>
        </xdr:cNvPicPr>
      </xdr:nvPicPr>
      <xdr:blipFill>
        <a:blip xmlns:r="http://schemas.openxmlformats.org/officeDocument/2006/relationships" r:embed="rId751"/>
        <a:srcRect/>
        <a:stretch>
          <a:fillRect/>
        </a:stretch>
      </xdr:blipFill>
      <xdr:spPr bwMode="auto">
        <a:xfrm>
          <a:off x="16392525" y="511006725"/>
          <a:ext cx="114300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394</xdr:row>
      <xdr:rowOff>0</xdr:rowOff>
    </xdr:from>
    <xdr:to>
      <xdr:col>13</xdr:col>
      <xdr:colOff>1076325</xdr:colOff>
      <xdr:row>394</xdr:row>
      <xdr:rowOff>1323975</xdr:rowOff>
    </xdr:to>
    <xdr:pic>
      <xdr:nvPicPr>
        <xdr:cNvPr id="2779" name="449 Imagen"/>
        <xdr:cNvPicPr>
          <a:picLocks noChangeAspect="1"/>
        </xdr:cNvPicPr>
      </xdr:nvPicPr>
      <xdr:blipFill>
        <a:blip xmlns:r="http://schemas.openxmlformats.org/officeDocument/2006/relationships" r:embed="rId752"/>
        <a:srcRect/>
        <a:stretch>
          <a:fillRect/>
        </a:stretch>
      </xdr:blipFill>
      <xdr:spPr bwMode="auto">
        <a:xfrm>
          <a:off x="16421100" y="512302125"/>
          <a:ext cx="1076325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395</xdr:row>
      <xdr:rowOff>0</xdr:rowOff>
    </xdr:from>
    <xdr:to>
      <xdr:col>13</xdr:col>
      <xdr:colOff>1152525</xdr:colOff>
      <xdr:row>395</xdr:row>
      <xdr:rowOff>1314450</xdr:rowOff>
    </xdr:to>
    <xdr:pic>
      <xdr:nvPicPr>
        <xdr:cNvPr id="2780" name="450 Imagen"/>
        <xdr:cNvPicPr>
          <a:picLocks noChangeAspect="1"/>
        </xdr:cNvPicPr>
      </xdr:nvPicPr>
      <xdr:blipFill>
        <a:blip xmlns:r="http://schemas.openxmlformats.org/officeDocument/2006/relationships" r:embed="rId753"/>
        <a:srcRect/>
        <a:stretch>
          <a:fillRect/>
        </a:stretch>
      </xdr:blipFill>
      <xdr:spPr bwMode="auto">
        <a:xfrm>
          <a:off x="16421100" y="513635625"/>
          <a:ext cx="1152525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396</xdr:row>
      <xdr:rowOff>0</xdr:rowOff>
    </xdr:from>
    <xdr:to>
      <xdr:col>13</xdr:col>
      <xdr:colOff>1181100</xdr:colOff>
      <xdr:row>397</xdr:row>
      <xdr:rowOff>9525</xdr:rowOff>
    </xdr:to>
    <xdr:pic>
      <xdr:nvPicPr>
        <xdr:cNvPr id="2781" name="451 Imagen"/>
        <xdr:cNvPicPr>
          <a:picLocks noChangeAspect="1"/>
        </xdr:cNvPicPr>
      </xdr:nvPicPr>
      <xdr:blipFill>
        <a:blip xmlns:r="http://schemas.openxmlformats.org/officeDocument/2006/relationships" r:embed="rId754"/>
        <a:srcRect/>
        <a:stretch>
          <a:fillRect/>
        </a:stretch>
      </xdr:blipFill>
      <xdr:spPr bwMode="auto">
        <a:xfrm>
          <a:off x="16421100" y="514969125"/>
          <a:ext cx="1181100" cy="1343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397</xdr:row>
      <xdr:rowOff>0</xdr:rowOff>
    </xdr:from>
    <xdr:to>
      <xdr:col>13</xdr:col>
      <xdr:colOff>1104900</xdr:colOff>
      <xdr:row>397</xdr:row>
      <xdr:rowOff>1304925</xdr:rowOff>
    </xdr:to>
    <xdr:pic>
      <xdr:nvPicPr>
        <xdr:cNvPr id="2782" name="452 Imagen"/>
        <xdr:cNvPicPr>
          <a:picLocks noChangeAspect="1"/>
        </xdr:cNvPicPr>
      </xdr:nvPicPr>
      <xdr:blipFill>
        <a:blip xmlns:r="http://schemas.openxmlformats.org/officeDocument/2006/relationships" r:embed="rId755"/>
        <a:srcRect/>
        <a:stretch>
          <a:fillRect/>
        </a:stretch>
      </xdr:blipFill>
      <xdr:spPr bwMode="auto">
        <a:xfrm>
          <a:off x="16421100" y="516302625"/>
          <a:ext cx="110490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398</xdr:row>
      <xdr:rowOff>0</xdr:rowOff>
    </xdr:from>
    <xdr:to>
      <xdr:col>13</xdr:col>
      <xdr:colOff>1181100</xdr:colOff>
      <xdr:row>398</xdr:row>
      <xdr:rowOff>1304925</xdr:rowOff>
    </xdr:to>
    <xdr:pic>
      <xdr:nvPicPr>
        <xdr:cNvPr id="2783" name="453 Imagen"/>
        <xdr:cNvPicPr>
          <a:picLocks noChangeAspect="1"/>
        </xdr:cNvPicPr>
      </xdr:nvPicPr>
      <xdr:blipFill>
        <a:blip xmlns:r="http://schemas.openxmlformats.org/officeDocument/2006/relationships" r:embed="rId756"/>
        <a:srcRect/>
        <a:stretch>
          <a:fillRect/>
        </a:stretch>
      </xdr:blipFill>
      <xdr:spPr bwMode="auto">
        <a:xfrm>
          <a:off x="16421100" y="517636125"/>
          <a:ext cx="118110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399</xdr:row>
      <xdr:rowOff>228600</xdr:rowOff>
    </xdr:from>
    <xdr:to>
      <xdr:col>14</xdr:col>
      <xdr:colOff>409575</xdr:colOff>
      <xdr:row>399</xdr:row>
      <xdr:rowOff>1019175</xdr:rowOff>
    </xdr:to>
    <xdr:pic>
      <xdr:nvPicPr>
        <xdr:cNvPr id="2784" name="454 Imagen"/>
        <xdr:cNvPicPr>
          <a:picLocks noChangeAspect="1"/>
        </xdr:cNvPicPr>
      </xdr:nvPicPr>
      <xdr:blipFill>
        <a:blip xmlns:r="http://schemas.openxmlformats.org/officeDocument/2006/relationships" r:embed="rId757"/>
        <a:srcRect/>
        <a:stretch>
          <a:fillRect/>
        </a:stretch>
      </xdr:blipFill>
      <xdr:spPr bwMode="auto">
        <a:xfrm>
          <a:off x="16421100" y="519198225"/>
          <a:ext cx="1828800" cy="790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1314450</xdr:colOff>
      <xdr:row>732</xdr:row>
      <xdr:rowOff>142875</xdr:rowOff>
    </xdr:from>
    <xdr:to>
      <xdr:col>13</xdr:col>
      <xdr:colOff>1257300</xdr:colOff>
      <xdr:row>732</xdr:row>
      <xdr:rowOff>1181100</xdr:rowOff>
    </xdr:to>
    <xdr:pic>
      <xdr:nvPicPr>
        <xdr:cNvPr id="2785" name="459 Imagen"/>
        <xdr:cNvPicPr>
          <a:picLocks noChangeAspect="1"/>
        </xdr:cNvPicPr>
      </xdr:nvPicPr>
      <xdr:blipFill>
        <a:blip xmlns:r="http://schemas.openxmlformats.org/officeDocument/2006/relationships" r:embed="rId758"/>
        <a:srcRect/>
        <a:stretch>
          <a:fillRect/>
        </a:stretch>
      </xdr:blipFill>
      <xdr:spPr bwMode="auto">
        <a:xfrm>
          <a:off x="16421100" y="875795175"/>
          <a:ext cx="1257300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438150</xdr:colOff>
      <xdr:row>1016</xdr:row>
      <xdr:rowOff>38100</xdr:rowOff>
    </xdr:from>
    <xdr:to>
      <xdr:col>13</xdr:col>
      <xdr:colOff>1323975</xdr:colOff>
      <xdr:row>1016</xdr:row>
      <xdr:rowOff>1076325</xdr:rowOff>
    </xdr:to>
    <xdr:pic>
      <xdr:nvPicPr>
        <xdr:cNvPr id="2786" name="460 Imagen"/>
        <xdr:cNvPicPr>
          <a:picLocks noChangeAspect="1"/>
        </xdr:cNvPicPr>
      </xdr:nvPicPr>
      <xdr:blipFill>
        <a:blip xmlns:r="http://schemas.openxmlformats.org/officeDocument/2006/relationships" r:embed="rId759"/>
        <a:srcRect/>
        <a:stretch>
          <a:fillRect/>
        </a:stretch>
      </xdr:blipFill>
      <xdr:spPr bwMode="auto">
        <a:xfrm>
          <a:off x="16859250" y="1017727200"/>
          <a:ext cx="885825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1246</xdr:row>
      <xdr:rowOff>0</xdr:rowOff>
    </xdr:from>
    <xdr:to>
      <xdr:col>14</xdr:col>
      <xdr:colOff>228600</xdr:colOff>
      <xdr:row>1247</xdr:row>
      <xdr:rowOff>28575</xdr:rowOff>
    </xdr:to>
    <xdr:pic>
      <xdr:nvPicPr>
        <xdr:cNvPr id="2787" name="461 Imagen"/>
        <xdr:cNvPicPr>
          <a:picLocks noChangeAspect="1"/>
        </xdr:cNvPicPr>
      </xdr:nvPicPr>
      <xdr:blipFill>
        <a:blip xmlns:r="http://schemas.openxmlformats.org/officeDocument/2006/relationships" r:embed="rId760"/>
        <a:srcRect/>
        <a:stretch>
          <a:fillRect/>
        </a:stretch>
      </xdr:blipFill>
      <xdr:spPr bwMode="auto">
        <a:xfrm>
          <a:off x="16421100" y="1183852725"/>
          <a:ext cx="164782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190500</xdr:colOff>
      <xdr:row>1240</xdr:row>
      <xdr:rowOff>9525</xdr:rowOff>
    </xdr:from>
    <xdr:to>
      <xdr:col>14</xdr:col>
      <xdr:colOff>285750</xdr:colOff>
      <xdr:row>1240</xdr:row>
      <xdr:rowOff>1266825</xdr:rowOff>
    </xdr:to>
    <xdr:pic>
      <xdr:nvPicPr>
        <xdr:cNvPr id="2788" name="Imagen 175"/>
        <xdr:cNvPicPr>
          <a:picLocks noChangeAspect="1"/>
        </xdr:cNvPicPr>
      </xdr:nvPicPr>
      <xdr:blipFill>
        <a:blip xmlns:r="http://schemas.openxmlformats.org/officeDocument/2006/relationships" r:embed="rId761"/>
        <a:srcRect/>
        <a:stretch>
          <a:fillRect/>
        </a:stretch>
      </xdr:blipFill>
      <xdr:spPr bwMode="auto">
        <a:xfrm>
          <a:off x="16402050" y="1179385500"/>
          <a:ext cx="17240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1013</xdr:row>
      <xdr:rowOff>28575</xdr:rowOff>
    </xdr:from>
    <xdr:to>
      <xdr:col>13</xdr:col>
      <xdr:colOff>1038225</xdr:colOff>
      <xdr:row>1013</xdr:row>
      <xdr:rowOff>1133475</xdr:rowOff>
    </xdr:to>
    <xdr:pic>
      <xdr:nvPicPr>
        <xdr:cNvPr id="2789" name="Imagen 176"/>
        <xdr:cNvPicPr>
          <a:picLocks noChangeAspect="1"/>
        </xdr:cNvPicPr>
      </xdr:nvPicPr>
      <xdr:blipFill>
        <a:blip xmlns:r="http://schemas.openxmlformats.org/officeDocument/2006/relationships" r:embed="rId762"/>
        <a:srcRect/>
        <a:stretch>
          <a:fillRect/>
        </a:stretch>
      </xdr:blipFill>
      <xdr:spPr bwMode="auto">
        <a:xfrm>
          <a:off x="16421100" y="1014383925"/>
          <a:ext cx="10382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1333500</xdr:colOff>
      <xdr:row>1208</xdr:row>
      <xdr:rowOff>57150</xdr:rowOff>
    </xdr:from>
    <xdr:to>
      <xdr:col>14</xdr:col>
      <xdr:colOff>238125</xdr:colOff>
      <xdr:row>1208</xdr:row>
      <xdr:rowOff>1104900</xdr:rowOff>
    </xdr:to>
    <xdr:pic>
      <xdr:nvPicPr>
        <xdr:cNvPr id="2790" name="Imagen 223"/>
        <xdr:cNvPicPr>
          <a:picLocks noChangeAspect="1"/>
        </xdr:cNvPicPr>
      </xdr:nvPicPr>
      <xdr:blipFill>
        <a:blip xmlns:r="http://schemas.openxmlformats.org/officeDocument/2006/relationships" r:embed="rId763"/>
        <a:srcRect/>
        <a:stretch>
          <a:fillRect/>
        </a:stretch>
      </xdr:blipFill>
      <xdr:spPr bwMode="auto">
        <a:xfrm>
          <a:off x="16421100" y="1149505575"/>
          <a:ext cx="1657350" cy="1047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650</xdr:row>
      <xdr:rowOff>47625</xdr:rowOff>
    </xdr:from>
    <xdr:to>
      <xdr:col>13</xdr:col>
      <xdr:colOff>1143000</xdr:colOff>
      <xdr:row>650</xdr:row>
      <xdr:rowOff>1076325</xdr:rowOff>
    </xdr:to>
    <xdr:pic>
      <xdr:nvPicPr>
        <xdr:cNvPr id="2791" name="Imagen 27"/>
        <xdr:cNvPicPr>
          <a:picLocks noChangeAspect="1"/>
        </xdr:cNvPicPr>
      </xdr:nvPicPr>
      <xdr:blipFill>
        <a:blip xmlns:r="http://schemas.openxmlformats.org/officeDocument/2006/relationships" r:embed="rId764"/>
        <a:srcRect/>
        <a:stretch>
          <a:fillRect/>
        </a:stretch>
      </xdr:blipFill>
      <xdr:spPr bwMode="auto">
        <a:xfrm>
          <a:off x="16421100" y="792118050"/>
          <a:ext cx="1143000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651</xdr:row>
      <xdr:rowOff>38100</xdr:rowOff>
    </xdr:from>
    <xdr:to>
      <xdr:col>14</xdr:col>
      <xdr:colOff>38100</xdr:colOff>
      <xdr:row>651</xdr:row>
      <xdr:rowOff>1047750</xdr:rowOff>
    </xdr:to>
    <xdr:pic>
      <xdr:nvPicPr>
        <xdr:cNvPr id="2792" name="Imagen 401"/>
        <xdr:cNvPicPr>
          <a:picLocks noChangeAspect="1"/>
        </xdr:cNvPicPr>
      </xdr:nvPicPr>
      <xdr:blipFill>
        <a:blip xmlns:r="http://schemas.openxmlformats.org/officeDocument/2006/relationships" r:embed="rId765"/>
        <a:srcRect/>
        <a:stretch>
          <a:fillRect/>
        </a:stretch>
      </xdr:blipFill>
      <xdr:spPr bwMode="auto">
        <a:xfrm>
          <a:off x="16421100" y="793213425"/>
          <a:ext cx="1457325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652</xdr:row>
      <xdr:rowOff>28575</xdr:rowOff>
    </xdr:from>
    <xdr:to>
      <xdr:col>14</xdr:col>
      <xdr:colOff>276225</xdr:colOff>
      <xdr:row>653</xdr:row>
      <xdr:rowOff>0</xdr:rowOff>
    </xdr:to>
    <xdr:pic>
      <xdr:nvPicPr>
        <xdr:cNvPr id="2793" name="Imagen 446"/>
        <xdr:cNvPicPr>
          <a:picLocks noChangeAspect="1"/>
        </xdr:cNvPicPr>
      </xdr:nvPicPr>
      <xdr:blipFill>
        <a:blip xmlns:r="http://schemas.openxmlformats.org/officeDocument/2006/relationships" r:embed="rId766"/>
        <a:srcRect/>
        <a:stretch>
          <a:fillRect/>
        </a:stretch>
      </xdr:blipFill>
      <xdr:spPr bwMode="auto">
        <a:xfrm>
          <a:off x="16421100" y="794308800"/>
          <a:ext cx="16954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656</xdr:row>
      <xdr:rowOff>38100</xdr:rowOff>
    </xdr:from>
    <xdr:to>
      <xdr:col>14</xdr:col>
      <xdr:colOff>390525</xdr:colOff>
      <xdr:row>657</xdr:row>
      <xdr:rowOff>9525</xdr:rowOff>
    </xdr:to>
    <xdr:pic>
      <xdr:nvPicPr>
        <xdr:cNvPr id="2794" name="Imagen 456"/>
        <xdr:cNvPicPr>
          <a:picLocks noChangeAspect="1"/>
        </xdr:cNvPicPr>
      </xdr:nvPicPr>
      <xdr:blipFill>
        <a:blip xmlns:r="http://schemas.openxmlformats.org/officeDocument/2006/relationships" r:embed="rId767"/>
        <a:srcRect/>
        <a:stretch>
          <a:fillRect/>
        </a:stretch>
      </xdr:blipFill>
      <xdr:spPr bwMode="auto">
        <a:xfrm>
          <a:off x="16421100" y="798737925"/>
          <a:ext cx="18097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659</xdr:row>
      <xdr:rowOff>19050</xdr:rowOff>
    </xdr:from>
    <xdr:to>
      <xdr:col>14</xdr:col>
      <xdr:colOff>628650</xdr:colOff>
      <xdr:row>659</xdr:row>
      <xdr:rowOff>1085850</xdr:rowOff>
    </xdr:to>
    <xdr:pic>
      <xdr:nvPicPr>
        <xdr:cNvPr id="2795" name="Imagen 462"/>
        <xdr:cNvPicPr>
          <a:picLocks noChangeAspect="1"/>
        </xdr:cNvPicPr>
      </xdr:nvPicPr>
      <xdr:blipFill>
        <a:blip xmlns:r="http://schemas.openxmlformats.org/officeDocument/2006/relationships" r:embed="rId768"/>
        <a:srcRect/>
        <a:stretch>
          <a:fillRect/>
        </a:stretch>
      </xdr:blipFill>
      <xdr:spPr bwMode="auto">
        <a:xfrm>
          <a:off x="16421100" y="802033575"/>
          <a:ext cx="204787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660</xdr:row>
      <xdr:rowOff>38100</xdr:rowOff>
    </xdr:from>
    <xdr:to>
      <xdr:col>14</xdr:col>
      <xdr:colOff>628650</xdr:colOff>
      <xdr:row>661</xdr:row>
      <xdr:rowOff>0</xdr:rowOff>
    </xdr:to>
    <xdr:pic>
      <xdr:nvPicPr>
        <xdr:cNvPr id="2796" name="Imagen 463"/>
        <xdr:cNvPicPr>
          <a:picLocks noChangeAspect="1"/>
        </xdr:cNvPicPr>
      </xdr:nvPicPr>
      <xdr:blipFill>
        <a:blip xmlns:r="http://schemas.openxmlformats.org/officeDocument/2006/relationships" r:embed="rId769"/>
        <a:srcRect/>
        <a:stretch>
          <a:fillRect/>
        </a:stretch>
      </xdr:blipFill>
      <xdr:spPr bwMode="auto">
        <a:xfrm>
          <a:off x="16421100" y="803157525"/>
          <a:ext cx="2047875" cy="1066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11</xdr:col>
      <xdr:colOff>114300</xdr:colOff>
      <xdr:row>9</xdr:row>
      <xdr:rowOff>19050</xdr:rowOff>
    </xdr:from>
    <xdr:to>
      <xdr:col>15</xdr:col>
      <xdr:colOff>1200150</xdr:colOff>
      <xdr:row>11</xdr:row>
      <xdr:rowOff>714375</xdr:rowOff>
    </xdr:to>
    <xdr:grpSp>
      <xdr:nvGrpSpPr>
        <xdr:cNvPr id="2797" name="Grupo 556"/>
        <xdr:cNvGrpSpPr>
          <a:grpSpLocks/>
        </xdr:cNvGrpSpPr>
      </xdr:nvGrpSpPr>
      <xdr:grpSpPr bwMode="auto">
        <a:xfrm>
          <a:off x="15099166" y="1804988"/>
          <a:ext cx="5355091" cy="1443717"/>
          <a:chOff x="18168067" y="1885157"/>
          <a:chExt cx="5268517" cy="1392986"/>
        </a:xfrm>
      </xdr:grpSpPr>
      <xdr:grpSp>
        <xdr:nvGrpSpPr>
          <xdr:cNvPr id="3037" name="Grupo 1072"/>
          <xdr:cNvGrpSpPr>
            <a:grpSpLocks/>
          </xdr:cNvGrpSpPr>
        </xdr:nvGrpSpPr>
        <xdr:grpSpPr bwMode="auto">
          <a:xfrm>
            <a:off x="18168067" y="1885157"/>
            <a:ext cx="5261871" cy="663137"/>
            <a:chOff x="18120316" y="1873250"/>
            <a:chExt cx="5249798" cy="691017"/>
          </a:xfrm>
        </xdr:grpSpPr>
        <xdr:grpSp>
          <xdr:nvGrpSpPr>
            <xdr:cNvPr id="3039" name="Grupo 1266"/>
            <xdr:cNvGrpSpPr>
              <a:grpSpLocks/>
            </xdr:cNvGrpSpPr>
          </xdr:nvGrpSpPr>
          <xdr:grpSpPr bwMode="auto">
            <a:xfrm>
              <a:off x="20566639" y="1922094"/>
              <a:ext cx="2803475" cy="558303"/>
              <a:chOff x="20090389" y="1917101"/>
              <a:chExt cx="2803475" cy="453640"/>
            </a:xfrm>
          </xdr:grpSpPr>
          <xdr:pic>
            <xdr:nvPicPr>
              <xdr:cNvPr id="3041" name="Imagen 1263"/>
              <xdr:cNvPicPr preferRelativeResize="0">
                <a:picLocks/>
              </xdr:cNvPicPr>
            </xdr:nvPicPr>
            <xdr:blipFill>
              <a:blip xmlns:r="http://schemas.openxmlformats.org/officeDocument/2006/relationships" r:embed="rId770"/>
              <a:srcRect/>
              <a:stretch>
                <a:fillRect/>
              </a:stretch>
            </xdr:blipFill>
            <xdr:spPr bwMode="auto">
              <a:xfrm>
                <a:off x="20090389" y="1917101"/>
                <a:ext cx="1401723" cy="453640"/>
              </a:xfrm>
              <a:prstGeom prst="rect">
                <a:avLst/>
              </a:prstGeom>
              <a:noFill/>
              <a:ln w="12700">
                <a:solidFill>
                  <a:srgbClr val="558ED5"/>
                </a:solidFill>
                <a:miter lim="800000"/>
                <a:headEnd/>
                <a:tailEnd/>
              </a:ln>
            </xdr:spPr>
          </xdr:pic>
          <xdr:pic>
            <xdr:nvPicPr>
              <xdr:cNvPr id="3042" name="Imagen 1265"/>
              <xdr:cNvPicPr preferRelativeResize="0">
                <a:picLocks/>
              </xdr:cNvPicPr>
            </xdr:nvPicPr>
            <xdr:blipFill>
              <a:blip xmlns:r="http://schemas.openxmlformats.org/officeDocument/2006/relationships" r:embed="rId771"/>
              <a:srcRect/>
              <a:stretch>
                <a:fillRect/>
              </a:stretch>
            </xdr:blipFill>
            <xdr:spPr bwMode="auto">
              <a:xfrm>
                <a:off x="21539655" y="1919228"/>
                <a:ext cx="1354209" cy="451512"/>
              </a:xfrm>
              <a:prstGeom prst="rect">
                <a:avLst/>
              </a:prstGeom>
              <a:noFill/>
              <a:ln w="12700">
                <a:solidFill>
                  <a:srgbClr val="558ED5"/>
                </a:solidFill>
                <a:miter lim="800000"/>
                <a:headEnd/>
                <a:tailEnd/>
              </a:ln>
            </xdr:spPr>
          </xdr:pic>
        </xdr:grpSp>
        <xdr:pic>
          <xdr:nvPicPr>
            <xdr:cNvPr id="3040" name="Picture 31"/>
            <xdr:cNvPicPr preferRelativeResize="0">
              <a:picLocks noChangeArrowheads="1"/>
            </xdr:cNvPicPr>
          </xdr:nvPicPr>
          <xdr:blipFill>
            <a:blip xmlns:r="http://schemas.openxmlformats.org/officeDocument/2006/relationships" r:embed="rId772"/>
            <a:srcRect/>
            <a:stretch>
              <a:fillRect/>
            </a:stretch>
          </xdr:blipFill>
          <xdr:spPr bwMode="auto">
            <a:xfrm>
              <a:off x="18120316" y="1873250"/>
              <a:ext cx="2335637" cy="691017"/>
            </a:xfrm>
            <a:prstGeom prst="rect">
              <a:avLst/>
            </a:prstGeom>
            <a:noFill/>
            <a:ln w="9525">
              <a:solidFill>
                <a:srgbClr val="4F81BD"/>
              </a:solidFill>
              <a:miter lim="800000"/>
              <a:headEnd/>
              <a:tailEnd/>
            </a:ln>
          </xdr:spPr>
        </xdr:pic>
      </xdr:grpSp>
      <xdr:pic>
        <xdr:nvPicPr>
          <xdr:cNvPr id="3038" name="Imagen 465"/>
          <xdr:cNvPicPr>
            <a:picLocks noChangeAspect="1"/>
          </xdr:cNvPicPr>
        </xdr:nvPicPr>
        <xdr:blipFill>
          <a:blip xmlns:r="http://schemas.openxmlformats.org/officeDocument/2006/relationships" r:embed="rId773"/>
          <a:srcRect/>
          <a:stretch>
            <a:fillRect/>
          </a:stretch>
        </xdr:blipFill>
        <xdr:spPr bwMode="auto">
          <a:xfrm>
            <a:off x="19427035" y="2623743"/>
            <a:ext cx="4009549" cy="654400"/>
          </a:xfrm>
          <a:prstGeom prst="rect">
            <a:avLst/>
          </a:prstGeom>
          <a:noFill/>
          <a:ln w="12700">
            <a:solidFill>
              <a:srgbClr val="558ED5"/>
            </a:solidFill>
            <a:miter lim="800000"/>
            <a:headEnd/>
            <a:tailEnd/>
          </a:ln>
        </xdr:spPr>
      </xdr:pic>
    </xdr:grpSp>
    <xdr:clientData/>
  </xdr:twoCellAnchor>
  <xdr:twoCellAnchor>
    <xdr:from>
      <xdr:col>13</xdr:col>
      <xdr:colOff>0</xdr:colOff>
      <xdr:row>1234</xdr:row>
      <xdr:rowOff>28575</xdr:rowOff>
    </xdr:from>
    <xdr:to>
      <xdr:col>14</xdr:col>
      <xdr:colOff>571500</xdr:colOff>
      <xdr:row>1235</xdr:row>
      <xdr:rowOff>38100</xdr:rowOff>
    </xdr:to>
    <xdr:pic>
      <xdr:nvPicPr>
        <xdr:cNvPr id="2798" name="Imagen 48"/>
        <xdr:cNvPicPr>
          <a:picLocks noChangeAspect="1"/>
        </xdr:cNvPicPr>
      </xdr:nvPicPr>
      <xdr:blipFill>
        <a:blip xmlns:r="http://schemas.openxmlformats.org/officeDocument/2006/relationships" r:embed="rId774"/>
        <a:srcRect/>
        <a:stretch>
          <a:fillRect/>
        </a:stretch>
      </xdr:blipFill>
      <xdr:spPr bwMode="auto">
        <a:xfrm>
          <a:off x="16421100" y="1171403550"/>
          <a:ext cx="1990725" cy="1343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448</xdr:row>
      <xdr:rowOff>47625</xdr:rowOff>
    </xdr:from>
    <xdr:to>
      <xdr:col>13</xdr:col>
      <xdr:colOff>1200150</xdr:colOff>
      <xdr:row>448</xdr:row>
      <xdr:rowOff>1285875</xdr:rowOff>
    </xdr:to>
    <xdr:pic>
      <xdr:nvPicPr>
        <xdr:cNvPr id="2799" name="Imagen 50"/>
        <xdr:cNvPicPr>
          <a:picLocks noChangeAspect="1"/>
        </xdr:cNvPicPr>
      </xdr:nvPicPr>
      <xdr:blipFill>
        <a:blip xmlns:r="http://schemas.openxmlformats.org/officeDocument/2006/relationships" r:embed="rId775"/>
        <a:srcRect/>
        <a:stretch>
          <a:fillRect/>
        </a:stretch>
      </xdr:blipFill>
      <xdr:spPr bwMode="auto">
        <a:xfrm>
          <a:off x="16421100" y="575919600"/>
          <a:ext cx="1200150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451</xdr:row>
      <xdr:rowOff>76200</xdr:rowOff>
    </xdr:from>
    <xdr:to>
      <xdr:col>13</xdr:col>
      <xdr:colOff>1085850</xdr:colOff>
      <xdr:row>451</xdr:row>
      <xdr:rowOff>1285875</xdr:rowOff>
    </xdr:to>
    <xdr:pic>
      <xdr:nvPicPr>
        <xdr:cNvPr id="2800" name="Imagen 148"/>
        <xdr:cNvPicPr>
          <a:picLocks noChangeAspect="1"/>
        </xdr:cNvPicPr>
      </xdr:nvPicPr>
      <xdr:blipFill>
        <a:blip xmlns:r="http://schemas.openxmlformats.org/officeDocument/2006/relationships" r:embed="rId776"/>
        <a:srcRect/>
        <a:stretch>
          <a:fillRect/>
        </a:stretch>
      </xdr:blipFill>
      <xdr:spPr bwMode="auto">
        <a:xfrm>
          <a:off x="16421100" y="579948675"/>
          <a:ext cx="1085850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464</xdr:row>
      <xdr:rowOff>28575</xdr:rowOff>
    </xdr:from>
    <xdr:to>
      <xdr:col>13</xdr:col>
      <xdr:colOff>1152525</xdr:colOff>
      <xdr:row>464</xdr:row>
      <xdr:rowOff>1314450</xdr:rowOff>
    </xdr:to>
    <xdr:pic>
      <xdr:nvPicPr>
        <xdr:cNvPr id="2801" name="Imagen 200"/>
        <xdr:cNvPicPr>
          <a:picLocks noChangeAspect="1"/>
        </xdr:cNvPicPr>
      </xdr:nvPicPr>
      <xdr:blipFill>
        <a:blip xmlns:r="http://schemas.openxmlformats.org/officeDocument/2006/relationships" r:embed="rId777"/>
        <a:srcRect/>
        <a:stretch>
          <a:fillRect/>
        </a:stretch>
      </xdr:blipFill>
      <xdr:spPr bwMode="auto">
        <a:xfrm>
          <a:off x="16421100" y="597236550"/>
          <a:ext cx="1152525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469</xdr:row>
      <xdr:rowOff>47625</xdr:rowOff>
    </xdr:from>
    <xdr:to>
      <xdr:col>13</xdr:col>
      <xdr:colOff>885825</xdr:colOff>
      <xdr:row>469</xdr:row>
      <xdr:rowOff>1295400</xdr:rowOff>
    </xdr:to>
    <xdr:pic>
      <xdr:nvPicPr>
        <xdr:cNvPr id="2802" name="Imagen 306"/>
        <xdr:cNvPicPr>
          <a:picLocks noChangeAspect="1"/>
        </xdr:cNvPicPr>
      </xdr:nvPicPr>
      <xdr:blipFill>
        <a:blip xmlns:r="http://schemas.openxmlformats.org/officeDocument/2006/relationships" r:embed="rId778"/>
        <a:srcRect/>
        <a:stretch>
          <a:fillRect/>
        </a:stretch>
      </xdr:blipFill>
      <xdr:spPr bwMode="auto">
        <a:xfrm>
          <a:off x="16421100" y="603923100"/>
          <a:ext cx="885825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473</xdr:row>
      <xdr:rowOff>47625</xdr:rowOff>
    </xdr:from>
    <xdr:to>
      <xdr:col>14</xdr:col>
      <xdr:colOff>819150</xdr:colOff>
      <xdr:row>473</xdr:row>
      <xdr:rowOff>1285875</xdr:rowOff>
    </xdr:to>
    <xdr:pic>
      <xdr:nvPicPr>
        <xdr:cNvPr id="2803" name="Imagen 358"/>
        <xdr:cNvPicPr>
          <a:picLocks noChangeAspect="1"/>
        </xdr:cNvPicPr>
      </xdr:nvPicPr>
      <xdr:blipFill>
        <a:blip xmlns:r="http://schemas.openxmlformats.org/officeDocument/2006/relationships" r:embed="rId779"/>
        <a:srcRect/>
        <a:stretch>
          <a:fillRect/>
        </a:stretch>
      </xdr:blipFill>
      <xdr:spPr bwMode="auto">
        <a:xfrm>
          <a:off x="16421100" y="609257100"/>
          <a:ext cx="2238375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475</xdr:row>
      <xdr:rowOff>180975</xdr:rowOff>
    </xdr:from>
    <xdr:to>
      <xdr:col>14</xdr:col>
      <xdr:colOff>752475</xdr:colOff>
      <xdr:row>475</xdr:row>
      <xdr:rowOff>1209675</xdr:rowOff>
    </xdr:to>
    <xdr:pic>
      <xdr:nvPicPr>
        <xdr:cNvPr id="2804" name="Imagen 430"/>
        <xdr:cNvPicPr>
          <a:picLocks noChangeAspect="1"/>
        </xdr:cNvPicPr>
      </xdr:nvPicPr>
      <xdr:blipFill>
        <a:blip xmlns:r="http://schemas.openxmlformats.org/officeDocument/2006/relationships" r:embed="rId780"/>
        <a:srcRect/>
        <a:stretch>
          <a:fillRect/>
        </a:stretch>
      </xdr:blipFill>
      <xdr:spPr bwMode="auto">
        <a:xfrm>
          <a:off x="16421100" y="612057450"/>
          <a:ext cx="2171700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165</xdr:row>
      <xdr:rowOff>28575</xdr:rowOff>
    </xdr:from>
    <xdr:to>
      <xdr:col>14</xdr:col>
      <xdr:colOff>828675</xdr:colOff>
      <xdr:row>165</xdr:row>
      <xdr:rowOff>1295400</xdr:rowOff>
    </xdr:to>
    <xdr:pic>
      <xdr:nvPicPr>
        <xdr:cNvPr id="2805" name="Imagen 328"/>
        <xdr:cNvPicPr>
          <a:picLocks noChangeAspect="1"/>
        </xdr:cNvPicPr>
      </xdr:nvPicPr>
      <xdr:blipFill>
        <a:blip xmlns:r="http://schemas.openxmlformats.org/officeDocument/2006/relationships" r:embed="rId781"/>
        <a:srcRect/>
        <a:stretch>
          <a:fillRect/>
        </a:stretch>
      </xdr:blipFill>
      <xdr:spPr bwMode="auto">
        <a:xfrm>
          <a:off x="16421100" y="206406750"/>
          <a:ext cx="224790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700</xdr:row>
      <xdr:rowOff>38100</xdr:rowOff>
    </xdr:from>
    <xdr:to>
      <xdr:col>13</xdr:col>
      <xdr:colOff>990600</xdr:colOff>
      <xdr:row>700</xdr:row>
      <xdr:rowOff>1076325</xdr:rowOff>
    </xdr:to>
    <xdr:pic>
      <xdr:nvPicPr>
        <xdr:cNvPr id="2806" name="Imagen 455"/>
        <xdr:cNvPicPr>
          <a:picLocks noChangeAspect="1"/>
        </xdr:cNvPicPr>
      </xdr:nvPicPr>
      <xdr:blipFill>
        <a:blip xmlns:r="http://schemas.openxmlformats.org/officeDocument/2006/relationships" r:embed="rId782"/>
        <a:srcRect/>
        <a:stretch>
          <a:fillRect/>
        </a:stretch>
      </xdr:blipFill>
      <xdr:spPr bwMode="auto">
        <a:xfrm>
          <a:off x="16421100" y="847353525"/>
          <a:ext cx="990600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542</xdr:row>
      <xdr:rowOff>66675</xdr:rowOff>
    </xdr:from>
    <xdr:to>
      <xdr:col>13</xdr:col>
      <xdr:colOff>1190625</xdr:colOff>
      <xdr:row>542</xdr:row>
      <xdr:rowOff>752475</xdr:rowOff>
    </xdr:to>
    <xdr:pic>
      <xdr:nvPicPr>
        <xdr:cNvPr id="2807" name="Imagen 557"/>
        <xdr:cNvPicPr>
          <a:picLocks noChangeAspect="1"/>
        </xdr:cNvPicPr>
      </xdr:nvPicPr>
      <xdr:blipFill>
        <a:blip xmlns:r="http://schemas.openxmlformats.org/officeDocument/2006/relationships" r:embed="rId783"/>
        <a:srcRect/>
        <a:stretch>
          <a:fillRect/>
        </a:stretch>
      </xdr:blipFill>
      <xdr:spPr bwMode="auto">
        <a:xfrm>
          <a:off x="16421100" y="682113825"/>
          <a:ext cx="1190625" cy="685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543</xdr:row>
      <xdr:rowOff>66675</xdr:rowOff>
    </xdr:from>
    <xdr:to>
      <xdr:col>13</xdr:col>
      <xdr:colOff>1190625</xdr:colOff>
      <xdr:row>543</xdr:row>
      <xdr:rowOff>752475</xdr:rowOff>
    </xdr:to>
    <xdr:pic>
      <xdr:nvPicPr>
        <xdr:cNvPr id="2808" name="Imagen 911"/>
        <xdr:cNvPicPr>
          <a:picLocks noChangeAspect="1"/>
        </xdr:cNvPicPr>
      </xdr:nvPicPr>
      <xdr:blipFill>
        <a:blip xmlns:r="http://schemas.openxmlformats.org/officeDocument/2006/relationships" r:embed="rId783"/>
        <a:srcRect/>
        <a:stretch>
          <a:fillRect/>
        </a:stretch>
      </xdr:blipFill>
      <xdr:spPr bwMode="auto">
        <a:xfrm>
          <a:off x="16421100" y="682885350"/>
          <a:ext cx="1190625" cy="6858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544</xdr:row>
      <xdr:rowOff>66675</xdr:rowOff>
    </xdr:from>
    <xdr:to>
      <xdr:col>14</xdr:col>
      <xdr:colOff>428625</xdr:colOff>
      <xdr:row>544</xdr:row>
      <xdr:rowOff>733425</xdr:rowOff>
    </xdr:to>
    <xdr:pic>
      <xdr:nvPicPr>
        <xdr:cNvPr id="2809" name="Imagen 558"/>
        <xdr:cNvPicPr>
          <a:picLocks noChangeAspect="1"/>
        </xdr:cNvPicPr>
      </xdr:nvPicPr>
      <xdr:blipFill>
        <a:blip xmlns:r="http://schemas.openxmlformats.org/officeDocument/2006/relationships" r:embed="rId784"/>
        <a:srcRect/>
        <a:stretch>
          <a:fillRect/>
        </a:stretch>
      </xdr:blipFill>
      <xdr:spPr bwMode="auto">
        <a:xfrm>
          <a:off x="16421100" y="683656875"/>
          <a:ext cx="1847850" cy="666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545</xdr:row>
      <xdr:rowOff>57150</xdr:rowOff>
    </xdr:from>
    <xdr:to>
      <xdr:col>14</xdr:col>
      <xdr:colOff>428625</xdr:colOff>
      <xdr:row>545</xdr:row>
      <xdr:rowOff>714375</xdr:rowOff>
    </xdr:to>
    <xdr:pic>
      <xdr:nvPicPr>
        <xdr:cNvPr id="2810" name="Imagen 912"/>
        <xdr:cNvPicPr>
          <a:picLocks noChangeAspect="1"/>
        </xdr:cNvPicPr>
      </xdr:nvPicPr>
      <xdr:blipFill>
        <a:blip xmlns:r="http://schemas.openxmlformats.org/officeDocument/2006/relationships" r:embed="rId784"/>
        <a:srcRect/>
        <a:stretch>
          <a:fillRect/>
        </a:stretch>
      </xdr:blipFill>
      <xdr:spPr bwMode="auto">
        <a:xfrm>
          <a:off x="16421100" y="684418875"/>
          <a:ext cx="1847850" cy="657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546</xdr:row>
      <xdr:rowOff>28575</xdr:rowOff>
    </xdr:from>
    <xdr:to>
      <xdr:col>13</xdr:col>
      <xdr:colOff>1143000</xdr:colOff>
      <xdr:row>546</xdr:row>
      <xdr:rowOff>762000</xdr:rowOff>
    </xdr:to>
    <xdr:pic>
      <xdr:nvPicPr>
        <xdr:cNvPr id="2811" name="Imagen 559"/>
        <xdr:cNvPicPr>
          <a:picLocks noChangeAspect="1"/>
        </xdr:cNvPicPr>
      </xdr:nvPicPr>
      <xdr:blipFill>
        <a:blip xmlns:r="http://schemas.openxmlformats.org/officeDocument/2006/relationships" r:embed="rId785"/>
        <a:srcRect/>
        <a:stretch>
          <a:fillRect/>
        </a:stretch>
      </xdr:blipFill>
      <xdr:spPr bwMode="auto">
        <a:xfrm>
          <a:off x="16421100" y="685161825"/>
          <a:ext cx="1143000" cy="733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547</xdr:row>
      <xdr:rowOff>28575</xdr:rowOff>
    </xdr:from>
    <xdr:to>
      <xdr:col>13</xdr:col>
      <xdr:colOff>1143000</xdr:colOff>
      <xdr:row>547</xdr:row>
      <xdr:rowOff>762000</xdr:rowOff>
    </xdr:to>
    <xdr:pic>
      <xdr:nvPicPr>
        <xdr:cNvPr id="2812" name="Imagen 914"/>
        <xdr:cNvPicPr>
          <a:picLocks noChangeAspect="1"/>
        </xdr:cNvPicPr>
      </xdr:nvPicPr>
      <xdr:blipFill>
        <a:blip xmlns:r="http://schemas.openxmlformats.org/officeDocument/2006/relationships" r:embed="rId785"/>
        <a:srcRect/>
        <a:stretch>
          <a:fillRect/>
        </a:stretch>
      </xdr:blipFill>
      <xdr:spPr bwMode="auto">
        <a:xfrm>
          <a:off x="16421100" y="685933350"/>
          <a:ext cx="1143000" cy="733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548</xdr:row>
      <xdr:rowOff>28575</xdr:rowOff>
    </xdr:from>
    <xdr:to>
      <xdr:col>13</xdr:col>
      <xdr:colOff>1143000</xdr:colOff>
      <xdr:row>548</xdr:row>
      <xdr:rowOff>762000</xdr:rowOff>
    </xdr:to>
    <xdr:pic>
      <xdr:nvPicPr>
        <xdr:cNvPr id="2813" name="Imagen 567"/>
        <xdr:cNvPicPr>
          <a:picLocks noChangeAspect="1"/>
        </xdr:cNvPicPr>
      </xdr:nvPicPr>
      <xdr:blipFill>
        <a:blip xmlns:r="http://schemas.openxmlformats.org/officeDocument/2006/relationships" r:embed="rId786"/>
        <a:srcRect/>
        <a:stretch>
          <a:fillRect/>
        </a:stretch>
      </xdr:blipFill>
      <xdr:spPr bwMode="auto">
        <a:xfrm>
          <a:off x="16421100" y="686704875"/>
          <a:ext cx="1143000" cy="733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549</xdr:row>
      <xdr:rowOff>28575</xdr:rowOff>
    </xdr:from>
    <xdr:to>
      <xdr:col>13</xdr:col>
      <xdr:colOff>1143000</xdr:colOff>
      <xdr:row>549</xdr:row>
      <xdr:rowOff>762000</xdr:rowOff>
    </xdr:to>
    <xdr:pic>
      <xdr:nvPicPr>
        <xdr:cNvPr id="2814" name="Imagen 917"/>
        <xdr:cNvPicPr>
          <a:picLocks noChangeAspect="1"/>
        </xdr:cNvPicPr>
      </xdr:nvPicPr>
      <xdr:blipFill>
        <a:blip xmlns:r="http://schemas.openxmlformats.org/officeDocument/2006/relationships" r:embed="rId786"/>
        <a:srcRect/>
        <a:stretch>
          <a:fillRect/>
        </a:stretch>
      </xdr:blipFill>
      <xdr:spPr bwMode="auto">
        <a:xfrm>
          <a:off x="16421100" y="687476400"/>
          <a:ext cx="1143000" cy="733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550</xdr:row>
      <xdr:rowOff>28575</xdr:rowOff>
    </xdr:from>
    <xdr:to>
      <xdr:col>13</xdr:col>
      <xdr:colOff>809625</xdr:colOff>
      <xdr:row>550</xdr:row>
      <xdr:rowOff>762000</xdr:rowOff>
    </xdr:to>
    <xdr:pic>
      <xdr:nvPicPr>
        <xdr:cNvPr id="2815" name="Imagen 593"/>
        <xdr:cNvPicPr>
          <a:picLocks noChangeAspect="1"/>
        </xdr:cNvPicPr>
      </xdr:nvPicPr>
      <xdr:blipFill>
        <a:blip xmlns:r="http://schemas.openxmlformats.org/officeDocument/2006/relationships" r:embed="rId787"/>
        <a:srcRect/>
        <a:stretch>
          <a:fillRect/>
        </a:stretch>
      </xdr:blipFill>
      <xdr:spPr bwMode="auto">
        <a:xfrm>
          <a:off x="16421100" y="688247925"/>
          <a:ext cx="809625" cy="733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551</xdr:row>
      <xdr:rowOff>28575</xdr:rowOff>
    </xdr:from>
    <xdr:to>
      <xdr:col>13</xdr:col>
      <xdr:colOff>809625</xdr:colOff>
      <xdr:row>551</xdr:row>
      <xdr:rowOff>762000</xdr:rowOff>
    </xdr:to>
    <xdr:pic>
      <xdr:nvPicPr>
        <xdr:cNvPr id="2816" name="Imagen 918"/>
        <xdr:cNvPicPr>
          <a:picLocks noChangeAspect="1"/>
        </xdr:cNvPicPr>
      </xdr:nvPicPr>
      <xdr:blipFill>
        <a:blip xmlns:r="http://schemas.openxmlformats.org/officeDocument/2006/relationships" r:embed="rId787"/>
        <a:srcRect/>
        <a:stretch>
          <a:fillRect/>
        </a:stretch>
      </xdr:blipFill>
      <xdr:spPr bwMode="auto">
        <a:xfrm>
          <a:off x="16421100" y="689019450"/>
          <a:ext cx="809625" cy="733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552</xdr:row>
      <xdr:rowOff>28575</xdr:rowOff>
    </xdr:from>
    <xdr:to>
      <xdr:col>13</xdr:col>
      <xdr:colOff>847725</xdr:colOff>
      <xdr:row>552</xdr:row>
      <xdr:rowOff>742950</xdr:rowOff>
    </xdr:to>
    <xdr:pic>
      <xdr:nvPicPr>
        <xdr:cNvPr id="2817" name="Imagen 616"/>
        <xdr:cNvPicPr>
          <a:picLocks noChangeAspect="1"/>
        </xdr:cNvPicPr>
      </xdr:nvPicPr>
      <xdr:blipFill>
        <a:blip xmlns:r="http://schemas.openxmlformats.org/officeDocument/2006/relationships" r:embed="rId788"/>
        <a:srcRect/>
        <a:stretch>
          <a:fillRect/>
        </a:stretch>
      </xdr:blipFill>
      <xdr:spPr bwMode="auto">
        <a:xfrm>
          <a:off x="16421100" y="689790975"/>
          <a:ext cx="847725" cy="714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553</xdr:row>
      <xdr:rowOff>28575</xdr:rowOff>
    </xdr:from>
    <xdr:to>
      <xdr:col>13</xdr:col>
      <xdr:colOff>847725</xdr:colOff>
      <xdr:row>553</xdr:row>
      <xdr:rowOff>742950</xdr:rowOff>
    </xdr:to>
    <xdr:pic>
      <xdr:nvPicPr>
        <xdr:cNvPr id="2818" name="Imagen 921"/>
        <xdr:cNvPicPr>
          <a:picLocks noChangeAspect="1"/>
        </xdr:cNvPicPr>
      </xdr:nvPicPr>
      <xdr:blipFill>
        <a:blip xmlns:r="http://schemas.openxmlformats.org/officeDocument/2006/relationships" r:embed="rId788"/>
        <a:srcRect/>
        <a:stretch>
          <a:fillRect/>
        </a:stretch>
      </xdr:blipFill>
      <xdr:spPr bwMode="auto">
        <a:xfrm>
          <a:off x="16421100" y="690562500"/>
          <a:ext cx="847725" cy="714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554</xdr:row>
      <xdr:rowOff>28575</xdr:rowOff>
    </xdr:from>
    <xdr:to>
      <xdr:col>13</xdr:col>
      <xdr:colOff>847725</xdr:colOff>
      <xdr:row>554</xdr:row>
      <xdr:rowOff>742950</xdr:rowOff>
    </xdr:to>
    <xdr:pic>
      <xdr:nvPicPr>
        <xdr:cNvPr id="2819" name="Imagen 922"/>
        <xdr:cNvPicPr>
          <a:picLocks noChangeAspect="1"/>
        </xdr:cNvPicPr>
      </xdr:nvPicPr>
      <xdr:blipFill>
        <a:blip xmlns:r="http://schemas.openxmlformats.org/officeDocument/2006/relationships" r:embed="rId788"/>
        <a:srcRect/>
        <a:stretch>
          <a:fillRect/>
        </a:stretch>
      </xdr:blipFill>
      <xdr:spPr bwMode="auto">
        <a:xfrm>
          <a:off x="16421100" y="691334025"/>
          <a:ext cx="847725" cy="714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555</xdr:row>
      <xdr:rowOff>28575</xdr:rowOff>
    </xdr:from>
    <xdr:to>
      <xdr:col>13</xdr:col>
      <xdr:colOff>847725</xdr:colOff>
      <xdr:row>555</xdr:row>
      <xdr:rowOff>742950</xdr:rowOff>
    </xdr:to>
    <xdr:pic>
      <xdr:nvPicPr>
        <xdr:cNvPr id="2820" name="Imagen 923"/>
        <xdr:cNvPicPr>
          <a:picLocks noChangeAspect="1"/>
        </xdr:cNvPicPr>
      </xdr:nvPicPr>
      <xdr:blipFill>
        <a:blip xmlns:r="http://schemas.openxmlformats.org/officeDocument/2006/relationships" r:embed="rId788"/>
        <a:srcRect/>
        <a:stretch>
          <a:fillRect/>
        </a:stretch>
      </xdr:blipFill>
      <xdr:spPr bwMode="auto">
        <a:xfrm>
          <a:off x="16421100" y="692105550"/>
          <a:ext cx="847725" cy="714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556</xdr:row>
      <xdr:rowOff>28575</xdr:rowOff>
    </xdr:from>
    <xdr:to>
      <xdr:col>13</xdr:col>
      <xdr:colOff>847725</xdr:colOff>
      <xdr:row>556</xdr:row>
      <xdr:rowOff>742950</xdr:rowOff>
    </xdr:to>
    <xdr:pic>
      <xdr:nvPicPr>
        <xdr:cNvPr id="2821" name="Imagen 924"/>
        <xdr:cNvPicPr>
          <a:picLocks noChangeAspect="1"/>
        </xdr:cNvPicPr>
      </xdr:nvPicPr>
      <xdr:blipFill>
        <a:blip xmlns:r="http://schemas.openxmlformats.org/officeDocument/2006/relationships" r:embed="rId788"/>
        <a:srcRect/>
        <a:stretch>
          <a:fillRect/>
        </a:stretch>
      </xdr:blipFill>
      <xdr:spPr bwMode="auto">
        <a:xfrm>
          <a:off x="16421100" y="692877075"/>
          <a:ext cx="847725" cy="714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557</xdr:row>
      <xdr:rowOff>28575</xdr:rowOff>
    </xdr:from>
    <xdr:to>
      <xdr:col>13</xdr:col>
      <xdr:colOff>847725</xdr:colOff>
      <xdr:row>557</xdr:row>
      <xdr:rowOff>742950</xdr:rowOff>
    </xdr:to>
    <xdr:pic>
      <xdr:nvPicPr>
        <xdr:cNvPr id="2822" name="Imagen 925"/>
        <xdr:cNvPicPr>
          <a:picLocks noChangeAspect="1"/>
        </xdr:cNvPicPr>
      </xdr:nvPicPr>
      <xdr:blipFill>
        <a:blip xmlns:r="http://schemas.openxmlformats.org/officeDocument/2006/relationships" r:embed="rId788"/>
        <a:srcRect/>
        <a:stretch>
          <a:fillRect/>
        </a:stretch>
      </xdr:blipFill>
      <xdr:spPr bwMode="auto">
        <a:xfrm>
          <a:off x="16421100" y="693648600"/>
          <a:ext cx="847725" cy="714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449</xdr:row>
      <xdr:rowOff>9525</xdr:rowOff>
    </xdr:from>
    <xdr:to>
      <xdr:col>13</xdr:col>
      <xdr:colOff>1266825</xdr:colOff>
      <xdr:row>449</xdr:row>
      <xdr:rowOff>1304925</xdr:rowOff>
    </xdr:to>
    <xdr:pic>
      <xdr:nvPicPr>
        <xdr:cNvPr id="2823" name="Imagen 617"/>
        <xdr:cNvPicPr>
          <a:picLocks noChangeAspect="1"/>
        </xdr:cNvPicPr>
      </xdr:nvPicPr>
      <xdr:blipFill>
        <a:blip xmlns:r="http://schemas.openxmlformats.org/officeDocument/2006/relationships" r:embed="rId789"/>
        <a:srcRect/>
        <a:stretch>
          <a:fillRect/>
        </a:stretch>
      </xdr:blipFill>
      <xdr:spPr bwMode="auto">
        <a:xfrm>
          <a:off x="16421100" y="577215000"/>
          <a:ext cx="1266825" cy="1295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450</xdr:row>
      <xdr:rowOff>28575</xdr:rowOff>
    </xdr:from>
    <xdr:to>
      <xdr:col>13</xdr:col>
      <xdr:colOff>1123950</xdr:colOff>
      <xdr:row>451</xdr:row>
      <xdr:rowOff>19050</xdr:rowOff>
    </xdr:to>
    <xdr:pic>
      <xdr:nvPicPr>
        <xdr:cNvPr id="2824" name="Imagen 618"/>
        <xdr:cNvPicPr>
          <a:picLocks noChangeAspect="1"/>
        </xdr:cNvPicPr>
      </xdr:nvPicPr>
      <xdr:blipFill>
        <a:blip xmlns:r="http://schemas.openxmlformats.org/officeDocument/2006/relationships" r:embed="rId790"/>
        <a:srcRect/>
        <a:stretch>
          <a:fillRect/>
        </a:stretch>
      </xdr:blipFill>
      <xdr:spPr bwMode="auto">
        <a:xfrm>
          <a:off x="16421100" y="578567550"/>
          <a:ext cx="1123950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452</xdr:row>
      <xdr:rowOff>9525</xdr:rowOff>
    </xdr:from>
    <xdr:to>
      <xdr:col>13</xdr:col>
      <xdr:colOff>1266825</xdr:colOff>
      <xdr:row>452</xdr:row>
      <xdr:rowOff>1295400</xdr:rowOff>
    </xdr:to>
    <xdr:pic>
      <xdr:nvPicPr>
        <xdr:cNvPr id="2825" name="Imagen 620"/>
        <xdr:cNvPicPr>
          <a:picLocks noChangeAspect="1"/>
        </xdr:cNvPicPr>
      </xdr:nvPicPr>
      <xdr:blipFill>
        <a:blip xmlns:r="http://schemas.openxmlformats.org/officeDocument/2006/relationships" r:embed="rId791"/>
        <a:srcRect/>
        <a:stretch>
          <a:fillRect/>
        </a:stretch>
      </xdr:blipFill>
      <xdr:spPr bwMode="auto">
        <a:xfrm>
          <a:off x="16421100" y="581215500"/>
          <a:ext cx="1266825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453</xdr:row>
      <xdr:rowOff>9525</xdr:rowOff>
    </xdr:from>
    <xdr:to>
      <xdr:col>14</xdr:col>
      <xdr:colOff>85725</xdr:colOff>
      <xdr:row>453</xdr:row>
      <xdr:rowOff>1295400</xdr:rowOff>
    </xdr:to>
    <xdr:pic>
      <xdr:nvPicPr>
        <xdr:cNvPr id="2826" name="Imagen 621"/>
        <xdr:cNvPicPr>
          <a:picLocks noChangeAspect="1"/>
        </xdr:cNvPicPr>
      </xdr:nvPicPr>
      <xdr:blipFill>
        <a:blip xmlns:r="http://schemas.openxmlformats.org/officeDocument/2006/relationships" r:embed="rId792"/>
        <a:srcRect/>
        <a:stretch>
          <a:fillRect/>
        </a:stretch>
      </xdr:blipFill>
      <xdr:spPr bwMode="auto">
        <a:xfrm>
          <a:off x="16421100" y="582549000"/>
          <a:ext cx="150495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454</xdr:row>
      <xdr:rowOff>28575</xdr:rowOff>
    </xdr:from>
    <xdr:to>
      <xdr:col>14</xdr:col>
      <xdr:colOff>142875</xdr:colOff>
      <xdr:row>454</xdr:row>
      <xdr:rowOff>1285875</xdr:rowOff>
    </xdr:to>
    <xdr:pic>
      <xdr:nvPicPr>
        <xdr:cNvPr id="2827" name="Imagen 622"/>
        <xdr:cNvPicPr>
          <a:picLocks noChangeAspect="1"/>
        </xdr:cNvPicPr>
      </xdr:nvPicPr>
      <xdr:blipFill>
        <a:blip xmlns:r="http://schemas.openxmlformats.org/officeDocument/2006/relationships" r:embed="rId793"/>
        <a:srcRect/>
        <a:stretch>
          <a:fillRect/>
        </a:stretch>
      </xdr:blipFill>
      <xdr:spPr bwMode="auto">
        <a:xfrm>
          <a:off x="16421100" y="583901550"/>
          <a:ext cx="156210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455</xdr:row>
      <xdr:rowOff>9525</xdr:rowOff>
    </xdr:from>
    <xdr:to>
      <xdr:col>13</xdr:col>
      <xdr:colOff>1114425</xdr:colOff>
      <xdr:row>455</xdr:row>
      <xdr:rowOff>1314450</xdr:rowOff>
    </xdr:to>
    <xdr:pic>
      <xdr:nvPicPr>
        <xdr:cNvPr id="2828" name="Imagen 649"/>
        <xdr:cNvPicPr>
          <a:picLocks noChangeAspect="1"/>
        </xdr:cNvPicPr>
      </xdr:nvPicPr>
      <xdr:blipFill>
        <a:blip xmlns:r="http://schemas.openxmlformats.org/officeDocument/2006/relationships" r:embed="rId794"/>
        <a:srcRect/>
        <a:stretch>
          <a:fillRect/>
        </a:stretch>
      </xdr:blipFill>
      <xdr:spPr bwMode="auto">
        <a:xfrm>
          <a:off x="16421100" y="585216000"/>
          <a:ext cx="111442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456</xdr:row>
      <xdr:rowOff>38100</xdr:rowOff>
    </xdr:from>
    <xdr:to>
      <xdr:col>14</xdr:col>
      <xdr:colOff>38100</xdr:colOff>
      <xdr:row>456</xdr:row>
      <xdr:rowOff>1285875</xdr:rowOff>
    </xdr:to>
    <xdr:pic>
      <xdr:nvPicPr>
        <xdr:cNvPr id="2829" name="Imagen 650"/>
        <xdr:cNvPicPr>
          <a:picLocks noChangeAspect="1"/>
        </xdr:cNvPicPr>
      </xdr:nvPicPr>
      <xdr:blipFill>
        <a:blip xmlns:r="http://schemas.openxmlformats.org/officeDocument/2006/relationships" r:embed="rId795"/>
        <a:srcRect/>
        <a:stretch>
          <a:fillRect/>
        </a:stretch>
      </xdr:blipFill>
      <xdr:spPr bwMode="auto">
        <a:xfrm>
          <a:off x="16421100" y="586578075"/>
          <a:ext cx="1457325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456</xdr:row>
      <xdr:rowOff>1333500</xdr:rowOff>
    </xdr:from>
    <xdr:to>
      <xdr:col>14</xdr:col>
      <xdr:colOff>180975</xdr:colOff>
      <xdr:row>457</xdr:row>
      <xdr:rowOff>1323975</xdr:rowOff>
    </xdr:to>
    <xdr:pic>
      <xdr:nvPicPr>
        <xdr:cNvPr id="2830" name="Imagen 651"/>
        <xdr:cNvPicPr>
          <a:picLocks noChangeAspect="1"/>
        </xdr:cNvPicPr>
      </xdr:nvPicPr>
      <xdr:blipFill>
        <a:blip xmlns:r="http://schemas.openxmlformats.org/officeDocument/2006/relationships" r:embed="rId796"/>
        <a:srcRect/>
        <a:stretch>
          <a:fillRect/>
        </a:stretch>
      </xdr:blipFill>
      <xdr:spPr bwMode="auto">
        <a:xfrm>
          <a:off x="16421100" y="587873475"/>
          <a:ext cx="1600200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458</xdr:row>
      <xdr:rowOff>38100</xdr:rowOff>
    </xdr:from>
    <xdr:to>
      <xdr:col>14</xdr:col>
      <xdr:colOff>638175</xdr:colOff>
      <xdr:row>458</xdr:row>
      <xdr:rowOff>1304925</xdr:rowOff>
    </xdr:to>
    <xdr:pic>
      <xdr:nvPicPr>
        <xdr:cNvPr id="2831" name="Imagen 668"/>
        <xdr:cNvPicPr>
          <a:picLocks noChangeAspect="1"/>
        </xdr:cNvPicPr>
      </xdr:nvPicPr>
      <xdr:blipFill>
        <a:blip xmlns:r="http://schemas.openxmlformats.org/officeDocument/2006/relationships" r:embed="rId797"/>
        <a:srcRect/>
        <a:stretch>
          <a:fillRect/>
        </a:stretch>
      </xdr:blipFill>
      <xdr:spPr bwMode="auto">
        <a:xfrm>
          <a:off x="16421100" y="589245075"/>
          <a:ext cx="205740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459</xdr:row>
      <xdr:rowOff>9525</xdr:rowOff>
    </xdr:from>
    <xdr:to>
      <xdr:col>13</xdr:col>
      <xdr:colOff>1257300</xdr:colOff>
      <xdr:row>459</xdr:row>
      <xdr:rowOff>1304925</xdr:rowOff>
    </xdr:to>
    <xdr:pic>
      <xdr:nvPicPr>
        <xdr:cNvPr id="2832" name="Imagen 2047"/>
        <xdr:cNvPicPr>
          <a:picLocks noChangeAspect="1"/>
        </xdr:cNvPicPr>
      </xdr:nvPicPr>
      <xdr:blipFill>
        <a:blip xmlns:r="http://schemas.openxmlformats.org/officeDocument/2006/relationships" r:embed="rId798"/>
        <a:srcRect/>
        <a:stretch>
          <a:fillRect/>
        </a:stretch>
      </xdr:blipFill>
      <xdr:spPr bwMode="auto">
        <a:xfrm>
          <a:off x="16421100" y="590550000"/>
          <a:ext cx="1257300" cy="1295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460</xdr:row>
      <xdr:rowOff>9525</xdr:rowOff>
    </xdr:from>
    <xdr:to>
      <xdr:col>14</xdr:col>
      <xdr:colOff>104775</xdr:colOff>
      <xdr:row>460</xdr:row>
      <xdr:rowOff>1295400</xdr:rowOff>
    </xdr:to>
    <xdr:pic>
      <xdr:nvPicPr>
        <xdr:cNvPr id="2833" name="Imagen 2048"/>
        <xdr:cNvPicPr>
          <a:picLocks noChangeAspect="1"/>
        </xdr:cNvPicPr>
      </xdr:nvPicPr>
      <xdr:blipFill>
        <a:blip xmlns:r="http://schemas.openxmlformats.org/officeDocument/2006/relationships" r:embed="rId799"/>
        <a:srcRect/>
        <a:stretch>
          <a:fillRect/>
        </a:stretch>
      </xdr:blipFill>
      <xdr:spPr bwMode="auto">
        <a:xfrm>
          <a:off x="16421100" y="591883500"/>
          <a:ext cx="152400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461</xdr:row>
      <xdr:rowOff>0</xdr:rowOff>
    </xdr:from>
    <xdr:to>
      <xdr:col>13</xdr:col>
      <xdr:colOff>1114425</xdr:colOff>
      <xdr:row>461</xdr:row>
      <xdr:rowOff>1304925</xdr:rowOff>
    </xdr:to>
    <xdr:pic>
      <xdr:nvPicPr>
        <xdr:cNvPr id="2834" name="Imagen 2049"/>
        <xdr:cNvPicPr>
          <a:picLocks noChangeAspect="1"/>
        </xdr:cNvPicPr>
      </xdr:nvPicPr>
      <xdr:blipFill>
        <a:blip xmlns:r="http://schemas.openxmlformats.org/officeDocument/2006/relationships" r:embed="rId794"/>
        <a:srcRect/>
        <a:stretch>
          <a:fillRect/>
        </a:stretch>
      </xdr:blipFill>
      <xdr:spPr bwMode="auto">
        <a:xfrm>
          <a:off x="16421100" y="593207475"/>
          <a:ext cx="111442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462</xdr:row>
      <xdr:rowOff>28575</xdr:rowOff>
    </xdr:from>
    <xdr:to>
      <xdr:col>14</xdr:col>
      <xdr:colOff>104775</xdr:colOff>
      <xdr:row>462</xdr:row>
      <xdr:rowOff>1295400</xdr:rowOff>
    </xdr:to>
    <xdr:pic>
      <xdr:nvPicPr>
        <xdr:cNvPr id="2835" name="Imagen 2050"/>
        <xdr:cNvPicPr>
          <a:picLocks noChangeAspect="1"/>
        </xdr:cNvPicPr>
      </xdr:nvPicPr>
      <xdr:blipFill>
        <a:blip xmlns:r="http://schemas.openxmlformats.org/officeDocument/2006/relationships" r:embed="rId800"/>
        <a:srcRect/>
        <a:stretch>
          <a:fillRect/>
        </a:stretch>
      </xdr:blipFill>
      <xdr:spPr bwMode="auto">
        <a:xfrm>
          <a:off x="16421100" y="594569550"/>
          <a:ext cx="152400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463</xdr:row>
      <xdr:rowOff>0</xdr:rowOff>
    </xdr:from>
    <xdr:to>
      <xdr:col>14</xdr:col>
      <xdr:colOff>219075</xdr:colOff>
      <xdr:row>463</xdr:row>
      <xdr:rowOff>1314450</xdr:rowOff>
    </xdr:to>
    <xdr:pic>
      <xdr:nvPicPr>
        <xdr:cNvPr id="2836" name="Imagen 2051"/>
        <xdr:cNvPicPr>
          <a:picLocks noChangeAspect="1"/>
        </xdr:cNvPicPr>
      </xdr:nvPicPr>
      <xdr:blipFill>
        <a:blip xmlns:r="http://schemas.openxmlformats.org/officeDocument/2006/relationships" r:embed="rId801"/>
        <a:srcRect/>
        <a:stretch>
          <a:fillRect/>
        </a:stretch>
      </xdr:blipFill>
      <xdr:spPr bwMode="auto">
        <a:xfrm>
          <a:off x="16421100" y="595874475"/>
          <a:ext cx="1638300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465</xdr:row>
      <xdr:rowOff>9525</xdr:rowOff>
    </xdr:from>
    <xdr:to>
      <xdr:col>14</xdr:col>
      <xdr:colOff>333375</xdr:colOff>
      <xdr:row>465</xdr:row>
      <xdr:rowOff>1295400</xdr:rowOff>
    </xdr:to>
    <xdr:pic>
      <xdr:nvPicPr>
        <xdr:cNvPr id="2837" name="Imagen 2052"/>
        <xdr:cNvPicPr>
          <a:picLocks noChangeAspect="1"/>
        </xdr:cNvPicPr>
      </xdr:nvPicPr>
      <xdr:blipFill>
        <a:blip xmlns:r="http://schemas.openxmlformats.org/officeDocument/2006/relationships" r:embed="rId802"/>
        <a:srcRect/>
        <a:stretch>
          <a:fillRect/>
        </a:stretch>
      </xdr:blipFill>
      <xdr:spPr bwMode="auto">
        <a:xfrm>
          <a:off x="16421100" y="598551000"/>
          <a:ext cx="175260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466</xdr:row>
      <xdr:rowOff>0</xdr:rowOff>
    </xdr:from>
    <xdr:to>
      <xdr:col>14</xdr:col>
      <xdr:colOff>771525</xdr:colOff>
      <xdr:row>466</xdr:row>
      <xdr:rowOff>1304925</xdr:rowOff>
    </xdr:to>
    <xdr:pic>
      <xdr:nvPicPr>
        <xdr:cNvPr id="2838" name="Imagen 2054"/>
        <xdr:cNvPicPr>
          <a:picLocks noChangeAspect="1"/>
        </xdr:cNvPicPr>
      </xdr:nvPicPr>
      <xdr:blipFill>
        <a:blip xmlns:r="http://schemas.openxmlformats.org/officeDocument/2006/relationships" r:embed="rId803"/>
        <a:srcRect/>
        <a:stretch>
          <a:fillRect/>
        </a:stretch>
      </xdr:blipFill>
      <xdr:spPr bwMode="auto">
        <a:xfrm>
          <a:off x="16421100" y="599874975"/>
          <a:ext cx="2190750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467</xdr:row>
      <xdr:rowOff>19050</xdr:rowOff>
    </xdr:from>
    <xdr:to>
      <xdr:col>13</xdr:col>
      <xdr:colOff>1000125</xdr:colOff>
      <xdr:row>467</xdr:row>
      <xdr:rowOff>1323975</xdr:rowOff>
    </xdr:to>
    <xdr:pic>
      <xdr:nvPicPr>
        <xdr:cNvPr id="2839" name="Imagen 2056"/>
        <xdr:cNvPicPr>
          <a:picLocks noChangeAspect="1"/>
        </xdr:cNvPicPr>
      </xdr:nvPicPr>
      <xdr:blipFill>
        <a:blip xmlns:r="http://schemas.openxmlformats.org/officeDocument/2006/relationships" r:embed="rId804"/>
        <a:srcRect/>
        <a:stretch>
          <a:fillRect/>
        </a:stretch>
      </xdr:blipFill>
      <xdr:spPr bwMode="auto">
        <a:xfrm>
          <a:off x="16421100" y="601227525"/>
          <a:ext cx="100012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468</xdr:row>
      <xdr:rowOff>38100</xdr:rowOff>
    </xdr:from>
    <xdr:to>
      <xdr:col>14</xdr:col>
      <xdr:colOff>276225</xdr:colOff>
      <xdr:row>468</xdr:row>
      <xdr:rowOff>1323975</xdr:rowOff>
    </xdr:to>
    <xdr:pic>
      <xdr:nvPicPr>
        <xdr:cNvPr id="2840" name="Imagen 2057"/>
        <xdr:cNvPicPr>
          <a:picLocks noChangeAspect="1"/>
        </xdr:cNvPicPr>
      </xdr:nvPicPr>
      <xdr:blipFill>
        <a:blip xmlns:r="http://schemas.openxmlformats.org/officeDocument/2006/relationships" r:embed="rId805"/>
        <a:srcRect/>
        <a:stretch>
          <a:fillRect/>
        </a:stretch>
      </xdr:blipFill>
      <xdr:spPr bwMode="auto">
        <a:xfrm>
          <a:off x="16421100" y="602580075"/>
          <a:ext cx="169545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1197</xdr:row>
      <xdr:rowOff>85725</xdr:rowOff>
    </xdr:from>
    <xdr:to>
      <xdr:col>13</xdr:col>
      <xdr:colOff>819150</xdr:colOff>
      <xdr:row>1198</xdr:row>
      <xdr:rowOff>0</xdr:rowOff>
    </xdr:to>
    <xdr:pic>
      <xdr:nvPicPr>
        <xdr:cNvPr id="2841" name="Imagen 440"/>
        <xdr:cNvPicPr>
          <a:picLocks noChangeAspect="1"/>
        </xdr:cNvPicPr>
      </xdr:nvPicPr>
      <xdr:blipFill>
        <a:blip xmlns:r="http://schemas.openxmlformats.org/officeDocument/2006/relationships" r:embed="rId806"/>
        <a:srcRect/>
        <a:stretch>
          <a:fillRect/>
        </a:stretch>
      </xdr:blipFill>
      <xdr:spPr bwMode="auto">
        <a:xfrm>
          <a:off x="16421100" y="1141476000"/>
          <a:ext cx="819150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1329</xdr:row>
      <xdr:rowOff>0</xdr:rowOff>
    </xdr:from>
    <xdr:to>
      <xdr:col>13</xdr:col>
      <xdr:colOff>819150</xdr:colOff>
      <xdr:row>1329</xdr:row>
      <xdr:rowOff>1219200</xdr:rowOff>
    </xdr:to>
    <xdr:pic>
      <xdr:nvPicPr>
        <xdr:cNvPr id="2842" name="Imagen 310"/>
        <xdr:cNvPicPr>
          <a:picLocks noChangeAspect="1"/>
        </xdr:cNvPicPr>
      </xdr:nvPicPr>
      <xdr:blipFill>
        <a:blip xmlns:r="http://schemas.openxmlformats.org/officeDocument/2006/relationships" r:embed="rId807"/>
        <a:srcRect/>
        <a:stretch>
          <a:fillRect/>
        </a:stretch>
      </xdr:blipFill>
      <xdr:spPr bwMode="auto">
        <a:xfrm>
          <a:off x="16421100" y="1269672975"/>
          <a:ext cx="819150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1330</xdr:row>
      <xdr:rowOff>9525</xdr:rowOff>
    </xdr:from>
    <xdr:to>
      <xdr:col>13</xdr:col>
      <xdr:colOff>819150</xdr:colOff>
      <xdr:row>1330</xdr:row>
      <xdr:rowOff>1247775</xdr:rowOff>
    </xdr:to>
    <xdr:pic>
      <xdr:nvPicPr>
        <xdr:cNvPr id="2843" name="Imagen 311"/>
        <xdr:cNvPicPr>
          <a:picLocks noChangeAspect="1"/>
        </xdr:cNvPicPr>
      </xdr:nvPicPr>
      <xdr:blipFill>
        <a:blip xmlns:r="http://schemas.openxmlformats.org/officeDocument/2006/relationships" r:embed="rId808"/>
        <a:srcRect/>
        <a:stretch>
          <a:fillRect/>
        </a:stretch>
      </xdr:blipFill>
      <xdr:spPr bwMode="auto">
        <a:xfrm>
          <a:off x="16421100" y="1270939800"/>
          <a:ext cx="819150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1331</xdr:row>
      <xdr:rowOff>47625</xdr:rowOff>
    </xdr:from>
    <xdr:to>
      <xdr:col>13</xdr:col>
      <xdr:colOff>819150</xdr:colOff>
      <xdr:row>1331</xdr:row>
      <xdr:rowOff>1228725</xdr:rowOff>
    </xdr:to>
    <xdr:pic>
      <xdr:nvPicPr>
        <xdr:cNvPr id="2844" name="Imagen 360"/>
        <xdr:cNvPicPr>
          <a:picLocks noChangeAspect="1"/>
        </xdr:cNvPicPr>
      </xdr:nvPicPr>
      <xdr:blipFill>
        <a:blip xmlns:r="http://schemas.openxmlformats.org/officeDocument/2006/relationships" r:embed="rId809"/>
        <a:srcRect/>
        <a:stretch>
          <a:fillRect/>
        </a:stretch>
      </xdr:blipFill>
      <xdr:spPr bwMode="auto">
        <a:xfrm>
          <a:off x="16421100" y="1272235200"/>
          <a:ext cx="819150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1297</xdr:row>
      <xdr:rowOff>28575</xdr:rowOff>
    </xdr:from>
    <xdr:to>
      <xdr:col>13</xdr:col>
      <xdr:colOff>1133475</xdr:colOff>
      <xdr:row>1297</xdr:row>
      <xdr:rowOff>1314450</xdr:rowOff>
    </xdr:to>
    <xdr:pic>
      <xdr:nvPicPr>
        <xdr:cNvPr id="2845" name="Imagen 361"/>
        <xdr:cNvPicPr>
          <a:picLocks noChangeAspect="1"/>
        </xdr:cNvPicPr>
      </xdr:nvPicPr>
      <xdr:blipFill>
        <a:blip xmlns:r="http://schemas.openxmlformats.org/officeDocument/2006/relationships" r:embed="rId810"/>
        <a:srcRect/>
        <a:stretch>
          <a:fillRect/>
        </a:stretch>
      </xdr:blipFill>
      <xdr:spPr bwMode="auto">
        <a:xfrm>
          <a:off x="16421100" y="1229315550"/>
          <a:ext cx="1133475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1298</xdr:row>
      <xdr:rowOff>28575</xdr:rowOff>
    </xdr:from>
    <xdr:to>
      <xdr:col>13</xdr:col>
      <xdr:colOff>1190625</xdr:colOff>
      <xdr:row>1298</xdr:row>
      <xdr:rowOff>1285875</xdr:rowOff>
    </xdr:to>
    <xdr:pic>
      <xdr:nvPicPr>
        <xdr:cNvPr id="2846" name="Imagen 425"/>
        <xdr:cNvPicPr>
          <a:picLocks noChangeAspect="1"/>
        </xdr:cNvPicPr>
      </xdr:nvPicPr>
      <xdr:blipFill>
        <a:blip xmlns:r="http://schemas.openxmlformats.org/officeDocument/2006/relationships" r:embed="rId811"/>
        <a:srcRect/>
        <a:stretch>
          <a:fillRect/>
        </a:stretch>
      </xdr:blipFill>
      <xdr:spPr bwMode="auto">
        <a:xfrm>
          <a:off x="16421100" y="1230649050"/>
          <a:ext cx="11906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54</xdr:row>
      <xdr:rowOff>133350</xdr:rowOff>
    </xdr:from>
    <xdr:to>
      <xdr:col>13</xdr:col>
      <xdr:colOff>1238250</xdr:colOff>
      <xdr:row>54</xdr:row>
      <xdr:rowOff>1123950</xdr:rowOff>
    </xdr:to>
    <xdr:pic>
      <xdr:nvPicPr>
        <xdr:cNvPr id="2847" name="21 Imagen"/>
        <xdr:cNvPicPr>
          <a:picLocks noChangeAspect="1"/>
        </xdr:cNvPicPr>
      </xdr:nvPicPr>
      <xdr:blipFill>
        <a:blip xmlns:r="http://schemas.openxmlformats.org/officeDocument/2006/relationships" r:embed="rId812"/>
        <a:srcRect/>
        <a:stretch>
          <a:fillRect/>
        </a:stretch>
      </xdr:blipFill>
      <xdr:spPr bwMode="auto">
        <a:xfrm>
          <a:off x="16430625" y="59502675"/>
          <a:ext cx="1228725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55</xdr:row>
      <xdr:rowOff>104775</xdr:rowOff>
    </xdr:from>
    <xdr:to>
      <xdr:col>13</xdr:col>
      <xdr:colOff>1200150</xdr:colOff>
      <xdr:row>55</xdr:row>
      <xdr:rowOff>1143000</xdr:rowOff>
    </xdr:to>
    <xdr:pic>
      <xdr:nvPicPr>
        <xdr:cNvPr id="2848" name="23 Imagen"/>
        <xdr:cNvPicPr>
          <a:picLocks noChangeAspect="1"/>
        </xdr:cNvPicPr>
      </xdr:nvPicPr>
      <xdr:blipFill>
        <a:blip xmlns:r="http://schemas.openxmlformats.org/officeDocument/2006/relationships" r:embed="rId813"/>
        <a:srcRect/>
        <a:stretch>
          <a:fillRect/>
        </a:stretch>
      </xdr:blipFill>
      <xdr:spPr bwMode="auto">
        <a:xfrm>
          <a:off x="16440150" y="60807600"/>
          <a:ext cx="1181100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1285875</xdr:colOff>
      <xdr:row>436</xdr:row>
      <xdr:rowOff>38100</xdr:rowOff>
    </xdr:from>
    <xdr:to>
      <xdr:col>13</xdr:col>
      <xdr:colOff>1143000</xdr:colOff>
      <xdr:row>436</xdr:row>
      <xdr:rowOff>1343025</xdr:rowOff>
    </xdr:to>
    <xdr:pic>
      <xdr:nvPicPr>
        <xdr:cNvPr id="2849" name="Picture 1"/>
        <xdr:cNvPicPr preferRelativeResize="0">
          <a:picLocks noChangeArrowheads="1"/>
        </xdr:cNvPicPr>
      </xdr:nvPicPr>
      <xdr:blipFill>
        <a:blip xmlns:r="http://schemas.openxmlformats.org/officeDocument/2006/relationships" r:embed="rId814"/>
        <a:srcRect b="9599"/>
        <a:stretch>
          <a:fillRect/>
        </a:stretch>
      </xdr:blipFill>
      <xdr:spPr bwMode="auto">
        <a:xfrm>
          <a:off x="16421100" y="566146950"/>
          <a:ext cx="1143000" cy="13049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435</xdr:row>
      <xdr:rowOff>95250</xdr:rowOff>
    </xdr:from>
    <xdr:to>
      <xdr:col>13</xdr:col>
      <xdr:colOff>1143000</xdr:colOff>
      <xdr:row>435</xdr:row>
      <xdr:rowOff>1333500</xdr:rowOff>
    </xdr:to>
    <xdr:pic>
      <xdr:nvPicPr>
        <xdr:cNvPr id="2850" name="Picture 3"/>
        <xdr:cNvPicPr preferRelativeResize="0">
          <a:picLocks noChangeArrowheads="1"/>
        </xdr:cNvPicPr>
      </xdr:nvPicPr>
      <xdr:blipFill>
        <a:blip xmlns:r="http://schemas.openxmlformats.org/officeDocument/2006/relationships" r:embed="rId815"/>
        <a:srcRect/>
        <a:stretch>
          <a:fillRect/>
        </a:stretch>
      </xdr:blipFill>
      <xdr:spPr bwMode="auto">
        <a:xfrm>
          <a:off x="16430625" y="564708675"/>
          <a:ext cx="1133475" cy="12382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40</xdr:row>
      <xdr:rowOff>123825</xdr:rowOff>
    </xdr:from>
    <xdr:to>
      <xdr:col>13</xdr:col>
      <xdr:colOff>1019175</xdr:colOff>
      <xdr:row>40</xdr:row>
      <xdr:rowOff>1209675</xdr:rowOff>
    </xdr:to>
    <xdr:pic>
      <xdr:nvPicPr>
        <xdr:cNvPr id="2851" name="483 Imagen"/>
        <xdr:cNvPicPr preferRelativeResize="0">
          <a:picLocks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16421100" y="40824150"/>
          <a:ext cx="1019175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39</xdr:row>
      <xdr:rowOff>95250</xdr:rowOff>
    </xdr:from>
    <xdr:to>
      <xdr:col>13</xdr:col>
      <xdr:colOff>1019175</xdr:colOff>
      <xdr:row>39</xdr:row>
      <xdr:rowOff>1181100</xdr:rowOff>
    </xdr:to>
    <xdr:pic>
      <xdr:nvPicPr>
        <xdr:cNvPr id="2852" name="483 Imagen"/>
        <xdr:cNvPicPr preferRelativeResize="0">
          <a:picLocks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16421100" y="39462075"/>
          <a:ext cx="1019175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289</xdr:row>
      <xdr:rowOff>38100</xdr:rowOff>
    </xdr:from>
    <xdr:to>
      <xdr:col>14</xdr:col>
      <xdr:colOff>619125</xdr:colOff>
      <xdr:row>289</xdr:row>
      <xdr:rowOff>1419225</xdr:rowOff>
    </xdr:to>
    <xdr:pic>
      <xdr:nvPicPr>
        <xdr:cNvPr id="2853" name="Imagen 57"/>
        <xdr:cNvPicPr>
          <a:picLocks noChangeAspect="1"/>
        </xdr:cNvPicPr>
      </xdr:nvPicPr>
      <xdr:blipFill>
        <a:blip xmlns:r="http://schemas.openxmlformats.org/officeDocument/2006/relationships" r:embed="rId816"/>
        <a:srcRect/>
        <a:stretch>
          <a:fillRect/>
        </a:stretch>
      </xdr:blipFill>
      <xdr:spPr bwMode="auto">
        <a:xfrm>
          <a:off x="16421100" y="394811250"/>
          <a:ext cx="2038350" cy="1381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290</xdr:row>
      <xdr:rowOff>9525</xdr:rowOff>
    </xdr:from>
    <xdr:to>
      <xdr:col>13</xdr:col>
      <xdr:colOff>962025</xdr:colOff>
      <xdr:row>290</xdr:row>
      <xdr:rowOff>1409700</xdr:rowOff>
    </xdr:to>
    <xdr:pic>
      <xdr:nvPicPr>
        <xdr:cNvPr id="2854" name="Imagen 58"/>
        <xdr:cNvPicPr>
          <a:picLocks noChangeAspect="1"/>
        </xdr:cNvPicPr>
      </xdr:nvPicPr>
      <xdr:blipFill>
        <a:blip xmlns:r="http://schemas.openxmlformats.org/officeDocument/2006/relationships" r:embed="rId817"/>
        <a:srcRect/>
        <a:stretch>
          <a:fillRect/>
        </a:stretch>
      </xdr:blipFill>
      <xdr:spPr bwMode="auto">
        <a:xfrm>
          <a:off x="16421100" y="396230475"/>
          <a:ext cx="962025" cy="1400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470</xdr:row>
      <xdr:rowOff>47625</xdr:rowOff>
    </xdr:from>
    <xdr:to>
      <xdr:col>14</xdr:col>
      <xdr:colOff>371475</xdr:colOff>
      <xdr:row>470</xdr:row>
      <xdr:rowOff>1295400</xdr:rowOff>
    </xdr:to>
    <xdr:pic>
      <xdr:nvPicPr>
        <xdr:cNvPr id="2855" name="Imagen 75"/>
        <xdr:cNvPicPr>
          <a:picLocks noChangeAspect="1"/>
        </xdr:cNvPicPr>
      </xdr:nvPicPr>
      <xdr:blipFill>
        <a:blip xmlns:r="http://schemas.openxmlformats.org/officeDocument/2006/relationships" r:embed="rId818"/>
        <a:srcRect/>
        <a:stretch>
          <a:fillRect/>
        </a:stretch>
      </xdr:blipFill>
      <xdr:spPr bwMode="auto">
        <a:xfrm>
          <a:off x="16421100" y="605256600"/>
          <a:ext cx="1790700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471</xdr:row>
      <xdr:rowOff>28575</xdr:rowOff>
    </xdr:from>
    <xdr:to>
      <xdr:col>14</xdr:col>
      <xdr:colOff>600075</xdr:colOff>
      <xdr:row>471</xdr:row>
      <xdr:rowOff>1314450</xdr:rowOff>
    </xdr:to>
    <xdr:pic>
      <xdr:nvPicPr>
        <xdr:cNvPr id="2856" name="Imagen 466"/>
        <xdr:cNvPicPr>
          <a:picLocks noChangeAspect="1"/>
        </xdr:cNvPicPr>
      </xdr:nvPicPr>
      <xdr:blipFill>
        <a:blip xmlns:r="http://schemas.openxmlformats.org/officeDocument/2006/relationships" r:embed="rId819"/>
        <a:srcRect/>
        <a:stretch>
          <a:fillRect/>
        </a:stretch>
      </xdr:blipFill>
      <xdr:spPr bwMode="auto">
        <a:xfrm>
          <a:off x="16421100" y="606571050"/>
          <a:ext cx="201930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472</xdr:row>
      <xdr:rowOff>28575</xdr:rowOff>
    </xdr:from>
    <xdr:to>
      <xdr:col>13</xdr:col>
      <xdr:colOff>1228725</xdr:colOff>
      <xdr:row>473</xdr:row>
      <xdr:rowOff>0</xdr:rowOff>
    </xdr:to>
    <xdr:pic>
      <xdr:nvPicPr>
        <xdr:cNvPr id="2857" name="Imagen 468"/>
        <xdr:cNvPicPr>
          <a:picLocks noChangeAspect="1"/>
        </xdr:cNvPicPr>
      </xdr:nvPicPr>
      <xdr:blipFill>
        <a:blip xmlns:r="http://schemas.openxmlformats.org/officeDocument/2006/relationships" r:embed="rId820"/>
        <a:srcRect/>
        <a:stretch>
          <a:fillRect/>
        </a:stretch>
      </xdr:blipFill>
      <xdr:spPr bwMode="auto">
        <a:xfrm>
          <a:off x="16421100" y="607904550"/>
          <a:ext cx="122872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662</xdr:row>
      <xdr:rowOff>285750</xdr:rowOff>
    </xdr:from>
    <xdr:to>
      <xdr:col>13</xdr:col>
      <xdr:colOff>1295400</xdr:colOff>
      <xdr:row>662</xdr:row>
      <xdr:rowOff>790575</xdr:rowOff>
    </xdr:to>
    <xdr:pic>
      <xdr:nvPicPr>
        <xdr:cNvPr id="2858" name="Imagen 560"/>
        <xdr:cNvPicPr>
          <a:picLocks noChangeAspect="1"/>
        </xdr:cNvPicPr>
      </xdr:nvPicPr>
      <xdr:blipFill>
        <a:blip xmlns:r="http://schemas.openxmlformats.org/officeDocument/2006/relationships" r:embed="rId821"/>
        <a:srcRect/>
        <a:stretch>
          <a:fillRect/>
        </a:stretch>
      </xdr:blipFill>
      <xdr:spPr bwMode="auto">
        <a:xfrm>
          <a:off x="16421100" y="805614975"/>
          <a:ext cx="1295400" cy="504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1332</xdr:row>
      <xdr:rowOff>9525</xdr:rowOff>
    </xdr:from>
    <xdr:to>
      <xdr:col>13</xdr:col>
      <xdr:colOff>1133475</xdr:colOff>
      <xdr:row>1332</xdr:row>
      <xdr:rowOff>1219200</xdr:rowOff>
    </xdr:to>
    <xdr:pic>
      <xdr:nvPicPr>
        <xdr:cNvPr id="2859" name="Imagen 553"/>
        <xdr:cNvPicPr>
          <a:picLocks noChangeAspect="1"/>
        </xdr:cNvPicPr>
      </xdr:nvPicPr>
      <xdr:blipFill>
        <a:blip xmlns:r="http://schemas.openxmlformats.org/officeDocument/2006/relationships" r:embed="rId822"/>
        <a:srcRect/>
        <a:stretch>
          <a:fillRect/>
        </a:stretch>
      </xdr:blipFill>
      <xdr:spPr bwMode="auto">
        <a:xfrm>
          <a:off x="16421100" y="1273454400"/>
          <a:ext cx="113347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1333</xdr:row>
      <xdr:rowOff>0</xdr:rowOff>
    </xdr:from>
    <xdr:to>
      <xdr:col>13</xdr:col>
      <xdr:colOff>1171575</xdr:colOff>
      <xdr:row>1333</xdr:row>
      <xdr:rowOff>1238250</xdr:rowOff>
    </xdr:to>
    <xdr:pic>
      <xdr:nvPicPr>
        <xdr:cNvPr id="2860" name="Imagen 607"/>
        <xdr:cNvPicPr>
          <a:picLocks noChangeAspect="1"/>
        </xdr:cNvPicPr>
      </xdr:nvPicPr>
      <xdr:blipFill>
        <a:blip xmlns:r="http://schemas.openxmlformats.org/officeDocument/2006/relationships" r:embed="rId823"/>
        <a:srcRect/>
        <a:stretch>
          <a:fillRect/>
        </a:stretch>
      </xdr:blipFill>
      <xdr:spPr bwMode="auto">
        <a:xfrm>
          <a:off x="16421100" y="1274702175"/>
          <a:ext cx="1171575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1334</xdr:row>
      <xdr:rowOff>9525</xdr:rowOff>
    </xdr:from>
    <xdr:to>
      <xdr:col>13</xdr:col>
      <xdr:colOff>1143000</xdr:colOff>
      <xdr:row>1334</xdr:row>
      <xdr:rowOff>1228725</xdr:rowOff>
    </xdr:to>
    <xdr:pic>
      <xdr:nvPicPr>
        <xdr:cNvPr id="2861" name="Imagen 652"/>
        <xdr:cNvPicPr>
          <a:picLocks noChangeAspect="1"/>
        </xdr:cNvPicPr>
      </xdr:nvPicPr>
      <xdr:blipFill>
        <a:blip xmlns:r="http://schemas.openxmlformats.org/officeDocument/2006/relationships" r:embed="rId824"/>
        <a:srcRect/>
        <a:stretch>
          <a:fillRect/>
        </a:stretch>
      </xdr:blipFill>
      <xdr:spPr bwMode="auto">
        <a:xfrm>
          <a:off x="16421100" y="1275969000"/>
          <a:ext cx="1143000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1335</xdr:row>
      <xdr:rowOff>0</xdr:rowOff>
    </xdr:from>
    <xdr:to>
      <xdr:col>13</xdr:col>
      <xdr:colOff>914400</xdr:colOff>
      <xdr:row>1335</xdr:row>
      <xdr:rowOff>1257300</xdr:rowOff>
    </xdr:to>
    <xdr:pic>
      <xdr:nvPicPr>
        <xdr:cNvPr id="2862" name="Imagen 657"/>
        <xdr:cNvPicPr>
          <a:picLocks noChangeAspect="1"/>
        </xdr:cNvPicPr>
      </xdr:nvPicPr>
      <xdr:blipFill>
        <a:blip xmlns:r="http://schemas.openxmlformats.org/officeDocument/2006/relationships" r:embed="rId825"/>
        <a:srcRect/>
        <a:stretch>
          <a:fillRect/>
        </a:stretch>
      </xdr:blipFill>
      <xdr:spPr bwMode="auto">
        <a:xfrm>
          <a:off x="16421100" y="1277216775"/>
          <a:ext cx="914400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1299</xdr:row>
      <xdr:rowOff>0</xdr:rowOff>
    </xdr:from>
    <xdr:to>
      <xdr:col>13</xdr:col>
      <xdr:colOff>1114425</xdr:colOff>
      <xdr:row>1299</xdr:row>
      <xdr:rowOff>1190625</xdr:rowOff>
    </xdr:to>
    <xdr:pic>
      <xdr:nvPicPr>
        <xdr:cNvPr id="2863" name="Imagen 518"/>
        <xdr:cNvPicPr>
          <a:picLocks noChangeAspect="1"/>
        </xdr:cNvPicPr>
      </xdr:nvPicPr>
      <xdr:blipFill>
        <a:blip xmlns:r="http://schemas.openxmlformats.org/officeDocument/2006/relationships" r:embed="rId826"/>
        <a:srcRect/>
        <a:stretch>
          <a:fillRect/>
        </a:stretch>
      </xdr:blipFill>
      <xdr:spPr bwMode="auto">
        <a:xfrm>
          <a:off x="16421100" y="1231953975"/>
          <a:ext cx="111442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1302</xdr:row>
      <xdr:rowOff>19050</xdr:rowOff>
    </xdr:from>
    <xdr:to>
      <xdr:col>13</xdr:col>
      <xdr:colOff>1133475</xdr:colOff>
      <xdr:row>1302</xdr:row>
      <xdr:rowOff>1228725</xdr:rowOff>
    </xdr:to>
    <xdr:pic>
      <xdr:nvPicPr>
        <xdr:cNvPr id="2864" name="Imagen 2058"/>
        <xdr:cNvPicPr>
          <a:picLocks noChangeAspect="1"/>
        </xdr:cNvPicPr>
      </xdr:nvPicPr>
      <xdr:blipFill>
        <a:blip xmlns:r="http://schemas.openxmlformats.org/officeDocument/2006/relationships" r:embed="rId827"/>
        <a:srcRect/>
        <a:stretch>
          <a:fillRect/>
        </a:stretch>
      </xdr:blipFill>
      <xdr:spPr bwMode="auto">
        <a:xfrm>
          <a:off x="16421100" y="1235744925"/>
          <a:ext cx="113347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1303</xdr:row>
      <xdr:rowOff>19050</xdr:rowOff>
    </xdr:from>
    <xdr:to>
      <xdr:col>13</xdr:col>
      <xdr:colOff>1123950</xdr:colOff>
      <xdr:row>1303</xdr:row>
      <xdr:rowOff>1219200</xdr:rowOff>
    </xdr:to>
    <xdr:pic>
      <xdr:nvPicPr>
        <xdr:cNvPr id="2865" name="Imagen 2059"/>
        <xdr:cNvPicPr>
          <a:picLocks noChangeAspect="1"/>
        </xdr:cNvPicPr>
      </xdr:nvPicPr>
      <xdr:blipFill>
        <a:blip xmlns:r="http://schemas.openxmlformats.org/officeDocument/2006/relationships" r:embed="rId828"/>
        <a:srcRect/>
        <a:stretch>
          <a:fillRect/>
        </a:stretch>
      </xdr:blipFill>
      <xdr:spPr bwMode="auto">
        <a:xfrm>
          <a:off x="16421100" y="1237002225"/>
          <a:ext cx="1123950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1304</xdr:row>
      <xdr:rowOff>9525</xdr:rowOff>
    </xdr:from>
    <xdr:to>
      <xdr:col>13</xdr:col>
      <xdr:colOff>1133475</xdr:colOff>
      <xdr:row>1304</xdr:row>
      <xdr:rowOff>1219200</xdr:rowOff>
    </xdr:to>
    <xdr:pic>
      <xdr:nvPicPr>
        <xdr:cNvPr id="2866" name="Imagen 2060"/>
        <xdr:cNvPicPr>
          <a:picLocks noChangeAspect="1"/>
        </xdr:cNvPicPr>
      </xdr:nvPicPr>
      <xdr:blipFill>
        <a:blip xmlns:r="http://schemas.openxmlformats.org/officeDocument/2006/relationships" r:embed="rId829"/>
        <a:srcRect/>
        <a:stretch>
          <a:fillRect/>
        </a:stretch>
      </xdr:blipFill>
      <xdr:spPr bwMode="auto">
        <a:xfrm>
          <a:off x="16421100" y="1238250000"/>
          <a:ext cx="113347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1300</xdr:row>
      <xdr:rowOff>9525</xdr:rowOff>
    </xdr:from>
    <xdr:to>
      <xdr:col>13</xdr:col>
      <xdr:colOff>1143000</xdr:colOff>
      <xdr:row>1300</xdr:row>
      <xdr:rowOff>1228725</xdr:rowOff>
    </xdr:to>
    <xdr:pic>
      <xdr:nvPicPr>
        <xdr:cNvPr id="2867" name="Imagen 2061"/>
        <xdr:cNvPicPr>
          <a:picLocks noChangeAspect="1"/>
        </xdr:cNvPicPr>
      </xdr:nvPicPr>
      <xdr:blipFill>
        <a:blip xmlns:r="http://schemas.openxmlformats.org/officeDocument/2006/relationships" r:embed="rId830"/>
        <a:srcRect/>
        <a:stretch>
          <a:fillRect/>
        </a:stretch>
      </xdr:blipFill>
      <xdr:spPr bwMode="auto">
        <a:xfrm>
          <a:off x="16421100" y="1233220800"/>
          <a:ext cx="1143000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1301</xdr:row>
      <xdr:rowOff>9525</xdr:rowOff>
    </xdr:from>
    <xdr:to>
      <xdr:col>13</xdr:col>
      <xdr:colOff>1143000</xdr:colOff>
      <xdr:row>1301</xdr:row>
      <xdr:rowOff>1228725</xdr:rowOff>
    </xdr:to>
    <xdr:pic>
      <xdr:nvPicPr>
        <xdr:cNvPr id="2868" name="Imagen 2062"/>
        <xdr:cNvPicPr>
          <a:picLocks noChangeAspect="1"/>
        </xdr:cNvPicPr>
      </xdr:nvPicPr>
      <xdr:blipFill>
        <a:blip xmlns:r="http://schemas.openxmlformats.org/officeDocument/2006/relationships" r:embed="rId831"/>
        <a:srcRect/>
        <a:stretch>
          <a:fillRect/>
        </a:stretch>
      </xdr:blipFill>
      <xdr:spPr bwMode="auto">
        <a:xfrm>
          <a:off x="16421100" y="1234478100"/>
          <a:ext cx="1143000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203</xdr:row>
      <xdr:rowOff>0</xdr:rowOff>
    </xdr:from>
    <xdr:to>
      <xdr:col>13</xdr:col>
      <xdr:colOff>904875</xdr:colOff>
      <xdr:row>204</xdr:row>
      <xdr:rowOff>19050</xdr:rowOff>
    </xdr:to>
    <xdr:pic>
      <xdr:nvPicPr>
        <xdr:cNvPr id="2869" name="Imagen 2063"/>
        <xdr:cNvPicPr>
          <a:picLocks noChangeAspect="1"/>
        </xdr:cNvPicPr>
      </xdr:nvPicPr>
      <xdr:blipFill>
        <a:blip xmlns:r="http://schemas.openxmlformats.org/officeDocument/2006/relationships" r:embed="rId832"/>
        <a:srcRect/>
        <a:stretch>
          <a:fillRect/>
        </a:stretch>
      </xdr:blipFill>
      <xdr:spPr bwMode="auto">
        <a:xfrm>
          <a:off x="16421100" y="261975600"/>
          <a:ext cx="904875" cy="13525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160</xdr:row>
      <xdr:rowOff>66675</xdr:rowOff>
    </xdr:from>
    <xdr:to>
      <xdr:col>13</xdr:col>
      <xdr:colOff>1304925</xdr:colOff>
      <xdr:row>160</xdr:row>
      <xdr:rowOff>1285875</xdr:rowOff>
    </xdr:to>
    <xdr:pic>
      <xdr:nvPicPr>
        <xdr:cNvPr id="2870" name="Imagen 658"/>
        <xdr:cNvPicPr>
          <a:picLocks noChangeAspect="1"/>
        </xdr:cNvPicPr>
      </xdr:nvPicPr>
      <xdr:blipFill>
        <a:blip xmlns:r="http://schemas.openxmlformats.org/officeDocument/2006/relationships" r:embed="rId833"/>
        <a:srcRect/>
        <a:stretch>
          <a:fillRect/>
        </a:stretch>
      </xdr:blipFill>
      <xdr:spPr bwMode="auto">
        <a:xfrm>
          <a:off x="16440150" y="199777350"/>
          <a:ext cx="1285875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161</xdr:row>
      <xdr:rowOff>19050</xdr:rowOff>
    </xdr:from>
    <xdr:to>
      <xdr:col>13</xdr:col>
      <xdr:colOff>1257300</xdr:colOff>
      <xdr:row>161</xdr:row>
      <xdr:rowOff>1257300</xdr:rowOff>
    </xdr:to>
    <xdr:pic>
      <xdr:nvPicPr>
        <xdr:cNvPr id="2871" name="Imagen 2064"/>
        <xdr:cNvPicPr>
          <a:picLocks noChangeAspect="1"/>
        </xdr:cNvPicPr>
      </xdr:nvPicPr>
      <xdr:blipFill>
        <a:blip xmlns:r="http://schemas.openxmlformats.org/officeDocument/2006/relationships" r:embed="rId834"/>
        <a:srcRect/>
        <a:stretch>
          <a:fillRect/>
        </a:stretch>
      </xdr:blipFill>
      <xdr:spPr bwMode="auto">
        <a:xfrm>
          <a:off x="16430625" y="201063225"/>
          <a:ext cx="1247775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148</xdr:row>
      <xdr:rowOff>0</xdr:rowOff>
    </xdr:from>
    <xdr:to>
      <xdr:col>14</xdr:col>
      <xdr:colOff>266700</xdr:colOff>
      <xdr:row>148</xdr:row>
      <xdr:rowOff>1304925</xdr:rowOff>
    </xdr:to>
    <xdr:pic>
      <xdr:nvPicPr>
        <xdr:cNvPr id="2872" name="Imagen 2065"/>
        <xdr:cNvPicPr>
          <a:picLocks noChangeAspect="1"/>
        </xdr:cNvPicPr>
      </xdr:nvPicPr>
      <xdr:blipFill>
        <a:blip xmlns:r="http://schemas.openxmlformats.org/officeDocument/2006/relationships" r:embed="rId835"/>
        <a:srcRect/>
        <a:stretch>
          <a:fillRect/>
        </a:stretch>
      </xdr:blipFill>
      <xdr:spPr bwMode="auto">
        <a:xfrm>
          <a:off x="16421100" y="183708675"/>
          <a:ext cx="168592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151</xdr:row>
      <xdr:rowOff>0</xdr:rowOff>
    </xdr:from>
    <xdr:to>
      <xdr:col>14</xdr:col>
      <xdr:colOff>304800</xdr:colOff>
      <xdr:row>152</xdr:row>
      <xdr:rowOff>0</xdr:rowOff>
    </xdr:to>
    <xdr:pic>
      <xdr:nvPicPr>
        <xdr:cNvPr id="2873" name="Imagen 2067"/>
        <xdr:cNvPicPr>
          <a:picLocks noChangeAspect="1"/>
        </xdr:cNvPicPr>
      </xdr:nvPicPr>
      <xdr:blipFill>
        <a:blip xmlns:r="http://schemas.openxmlformats.org/officeDocument/2006/relationships" r:embed="rId836"/>
        <a:srcRect/>
        <a:stretch>
          <a:fillRect/>
        </a:stretch>
      </xdr:blipFill>
      <xdr:spPr bwMode="auto">
        <a:xfrm>
          <a:off x="16421100" y="187709175"/>
          <a:ext cx="1724025" cy="13335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152</xdr:row>
      <xdr:rowOff>28575</xdr:rowOff>
    </xdr:from>
    <xdr:to>
      <xdr:col>14</xdr:col>
      <xdr:colOff>266700</xdr:colOff>
      <xdr:row>153</xdr:row>
      <xdr:rowOff>0</xdr:rowOff>
    </xdr:to>
    <xdr:pic>
      <xdr:nvPicPr>
        <xdr:cNvPr id="2874" name="Imagen 2068"/>
        <xdr:cNvPicPr>
          <a:picLocks noChangeAspect="1"/>
        </xdr:cNvPicPr>
      </xdr:nvPicPr>
      <xdr:blipFill>
        <a:blip xmlns:r="http://schemas.openxmlformats.org/officeDocument/2006/relationships" r:embed="rId837"/>
        <a:srcRect/>
        <a:stretch>
          <a:fillRect/>
        </a:stretch>
      </xdr:blipFill>
      <xdr:spPr bwMode="auto">
        <a:xfrm>
          <a:off x="16421100" y="189071250"/>
          <a:ext cx="168592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19050</xdr:colOff>
      <xdr:row>153</xdr:row>
      <xdr:rowOff>28575</xdr:rowOff>
    </xdr:from>
    <xdr:to>
      <xdr:col>14</xdr:col>
      <xdr:colOff>314325</xdr:colOff>
      <xdr:row>154</xdr:row>
      <xdr:rowOff>19050</xdr:rowOff>
    </xdr:to>
    <xdr:pic>
      <xdr:nvPicPr>
        <xdr:cNvPr id="2875" name="Imagen 2069"/>
        <xdr:cNvPicPr>
          <a:picLocks noChangeAspect="1"/>
        </xdr:cNvPicPr>
      </xdr:nvPicPr>
      <xdr:blipFill>
        <a:blip xmlns:r="http://schemas.openxmlformats.org/officeDocument/2006/relationships" r:embed="rId838"/>
        <a:srcRect/>
        <a:stretch>
          <a:fillRect/>
        </a:stretch>
      </xdr:blipFill>
      <xdr:spPr bwMode="auto">
        <a:xfrm>
          <a:off x="16440150" y="190404750"/>
          <a:ext cx="1714500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200025</xdr:colOff>
      <xdr:row>1305</xdr:row>
      <xdr:rowOff>19050</xdr:rowOff>
    </xdr:from>
    <xdr:to>
      <xdr:col>13</xdr:col>
      <xdr:colOff>1123950</xdr:colOff>
      <xdr:row>1305</xdr:row>
      <xdr:rowOff>1209675</xdr:rowOff>
    </xdr:to>
    <xdr:pic>
      <xdr:nvPicPr>
        <xdr:cNvPr id="2876" name="Imagen 152"/>
        <xdr:cNvPicPr>
          <a:picLocks noChangeAspect="1"/>
        </xdr:cNvPicPr>
      </xdr:nvPicPr>
      <xdr:blipFill>
        <a:blip xmlns:r="http://schemas.openxmlformats.org/officeDocument/2006/relationships" r:embed="rId839"/>
        <a:srcRect/>
        <a:stretch>
          <a:fillRect/>
        </a:stretch>
      </xdr:blipFill>
      <xdr:spPr bwMode="auto">
        <a:xfrm>
          <a:off x="16411575" y="1239516825"/>
          <a:ext cx="1133475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1306</xdr:row>
      <xdr:rowOff>0</xdr:rowOff>
    </xdr:from>
    <xdr:to>
      <xdr:col>13</xdr:col>
      <xdr:colOff>1190625</xdr:colOff>
      <xdr:row>1306</xdr:row>
      <xdr:rowOff>1219200</xdr:rowOff>
    </xdr:to>
    <xdr:pic>
      <xdr:nvPicPr>
        <xdr:cNvPr id="2877" name="Imagen 155"/>
        <xdr:cNvPicPr>
          <a:picLocks noChangeAspect="1"/>
        </xdr:cNvPicPr>
      </xdr:nvPicPr>
      <xdr:blipFill>
        <a:blip xmlns:r="http://schemas.openxmlformats.org/officeDocument/2006/relationships" r:embed="rId840"/>
        <a:srcRect/>
        <a:stretch>
          <a:fillRect/>
        </a:stretch>
      </xdr:blipFill>
      <xdr:spPr bwMode="auto">
        <a:xfrm>
          <a:off x="16421100" y="1240755075"/>
          <a:ext cx="1190625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1307</xdr:row>
      <xdr:rowOff>0</xdr:rowOff>
    </xdr:from>
    <xdr:to>
      <xdr:col>13</xdr:col>
      <xdr:colOff>1133475</xdr:colOff>
      <xdr:row>1307</xdr:row>
      <xdr:rowOff>1209675</xdr:rowOff>
    </xdr:to>
    <xdr:pic>
      <xdr:nvPicPr>
        <xdr:cNvPr id="2878" name="Imagen 156"/>
        <xdr:cNvPicPr>
          <a:picLocks noChangeAspect="1"/>
        </xdr:cNvPicPr>
      </xdr:nvPicPr>
      <xdr:blipFill>
        <a:blip xmlns:r="http://schemas.openxmlformats.org/officeDocument/2006/relationships" r:embed="rId841"/>
        <a:srcRect/>
        <a:stretch>
          <a:fillRect/>
        </a:stretch>
      </xdr:blipFill>
      <xdr:spPr bwMode="auto">
        <a:xfrm>
          <a:off x="16421100" y="1242012375"/>
          <a:ext cx="113347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1311</xdr:row>
      <xdr:rowOff>19050</xdr:rowOff>
    </xdr:from>
    <xdr:to>
      <xdr:col>13</xdr:col>
      <xdr:colOff>962025</xdr:colOff>
      <xdr:row>1311</xdr:row>
      <xdr:rowOff>1219200</xdr:rowOff>
    </xdr:to>
    <xdr:pic>
      <xdr:nvPicPr>
        <xdr:cNvPr id="2879" name="Imagen 2071"/>
        <xdr:cNvPicPr>
          <a:picLocks noChangeAspect="1"/>
        </xdr:cNvPicPr>
      </xdr:nvPicPr>
      <xdr:blipFill>
        <a:blip xmlns:r="http://schemas.openxmlformats.org/officeDocument/2006/relationships" r:embed="rId842"/>
        <a:srcRect/>
        <a:stretch>
          <a:fillRect/>
        </a:stretch>
      </xdr:blipFill>
      <xdr:spPr bwMode="auto">
        <a:xfrm>
          <a:off x="16421100" y="1247060625"/>
          <a:ext cx="96202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1312</xdr:row>
      <xdr:rowOff>0</xdr:rowOff>
    </xdr:from>
    <xdr:to>
      <xdr:col>13</xdr:col>
      <xdr:colOff>914400</xdr:colOff>
      <xdr:row>1312</xdr:row>
      <xdr:rowOff>1228725</xdr:rowOff>
    </xdr:to>
    <xdr:pic>
      <xdr:nvPicPr>
        <xdr:cNvPr id="2880" name="Imagen 2073"/>
        <xdr:cNvPicPr>
          <a:picLocks noChangeAspect="1"/>
        </xdr:cNvPicPr>
      </xdr:nvPicPr>
      <xdr:blipFill>
        <a:blip xmlns:r="http://schemas.openxmlformats.org/officeDocument/2006/relationships" r:embed="rId843"/>
        <a:srcRect/>
        <a:stretch>
          <a:fillRect/>
        </a:stretch>
      </xdr:blipFill>
      <xdr:spPr bwMode="auto">
        <a:xfrm>
          <a:off x="16421100" y="1248298875"/>
          <a:ext cx="914400" cy="1228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1308</xdr:row>
      <xdr:rowOff>0</xdr:rowOff>
    </xdr:from>
    <xdr:to>
      <xdr:col>13</xdr:col>
      <xdr:colOff>1152525</xdr:colOff>
      <xdr:row>1308</xdr:row>
      <xdr:rowOff>1219200</xdr:rowOff>
    </xdr:to>
    <xdr:pic>
      <xdr:nvPicPr>
        <xdr:cNvPr id="2881" name="Imagen 680"/>
        <xdr:cNvPicPr>
          <a:picLocks noChangeAspect="1"/>
        </xdr:cNvPicPr>
      </xdr:nvPicPr>
      <xdr:blipFill>
        <a:blip xmlns:r="http://schemas.openxmlformats.org/officeDocument/2006/relationships" r:embed="rId844"/>
        <a:srcRect/>
        <a:stretch>
          <a:fillRect/>
        </a:stretch>
      </xdr:blipFill>
      <xdr:spPr bwMode="auto">
        <a:xfrm>
          <a:off x="16421100" y="1243269675"/>
          <a:ext cx="1152525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200025</xdr:colOff>
      <xdr:row>1308</xdr:row>
      <xdr:rowOff>1257300</xdr:rowOff>
    </xdr:from>
    <xdr:to>
      <xdr:col>13</xdr:col>
      <xdr:colOff>1114425</xdr:colOff>
      <xdr:row>1309</xdr:row>
      <xdr:rowOff>1190625</xdr:rowOff>
    </xdr:to>
    <xdr:pic>
      <xdr:nvPicPr>
        <xdr:cNvPr id="2882" name="Imagen 681"/>
        <xdr:cNvPicPr>
          <a:picLocks noChangeAspect="1"/>
        </xdr:cNvPicPr>
      </xdr:nvPicPr>
      <xdr:blipFill>
        <a:blip xmlns:r="http://schemas.openxmlformats.org/officeDocument/2006/relationships" r:embed="rId845"/>
        <a:srcRect/>
        <a:stretch>
          <a:fillRect/>
        </a:stretch>
      </xdr:blipFill>
      <xdr:spPr bwMode="auto">
        <a:xfrm>
          <a:off x="16411575" y="1244526975"/>
          <a:ext cx="112395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200025</xdr:colOff>
      <xdr:row>1309</xdr:row>
      <xdr:rowOff>1266825</xdr:rowOff>
    </xdr:from>
    <xdr:to>
      <xdr:col>13</xdr:col>
      <xdr:colOff>1143000</xdr:colOff>
      <xdr:row>1310</xdr:row>
      <xdr:rowOff>1209675</xdr:rowOff>
    </xdr:to>
    <xdr:pic>
      <xdr:nvPicPr>
        <xdr:cNvPr id="2883" name="Imagen 682"/>
        <xdr:cNvPicPr>
          <a:picLocks noChangeAspect="1"/>
        </xdr:cNvPicPr>
      </xdr:nvPicPr>
      <xdr:blipFill>
        <a:blip xmlns:r="http://schemas.openxmlformats.org/officeDocument/2006/relationships" r:embed="rId846"/>
        <a:srcRect/>
        <a:stretch>
          <a:fillRect/>
        </a:stretch>
      </xdr:blipFill>
      <xdr:spPr bwMode="auto">
        <a:xfrm>
          <a:off x="16411575" y="1245784275"/>
          <a:ext cx="115252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1316</xdr:row>
      <xdr:rowOff>19050</xdr:rowOff>
    </xdr:from>
    <xdr:to>
      <xdr:col>14</xdr:col>
      <xdr:colOff>85725</xdr:colOff>
      <xdr:row>1316</xdr:row>
      <xdr:rowOff>1209675</xdr:rowOff>
    </xdr:to>
    <xdr:pic>
      <xdr:nvPicPr>
        <xdr:cNvPr id="2884" name="Imagen 157"/>
        <xdr:cNvPicPr>
          <a:picLocks noChangeAspect="1"/>
        </xdr:cNvPicPr>
      </xdr:nvPicPr>
      <xdr:blipFill>
        <a:blip xmlns:r="http://schemas.openxmlformats.org/officeDocument/2006/relationships" r:embed="rId847"/>
        <a:srcRect/>
        <a:stretch>
          <a:fillRect/>
        </a:stretch>
      </xdr:blipFill>
      <xdr:spPr bwMode="auto">
        <a:xfrm>
          <a:off x="16421100" y="1253347125"/>
          <a:ext cx="1504950" cy="119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1317</xdr:row>
      <xdr:rowOff>19050</xdr:rowOff>
    </xdr:from>
    <xdr:to>
      <xdr:col>14</xdr:col>
      <xdr:colOff>95250</xdr:colOff>
      <xdr:row>1317</xdr:row>
      <xdr:rowOff>1219200</xdr:rowOff>
    </xdr:to>
    <xdr:pic>
      <xdr:nvPicPr>
        <xdr:cNvPr id="2885" name="Imagen 641"/>
        <xdr:cNvPicPr>
          <a:picLocks noChangeAspect="1"/>
        </xdr:cNvPicPr>
      </xdr:nvPicPr>
      <xdr:blipFill>
        <a:blip xmlns:r="http://schemas.openxmlformats.org/officeDocument/2006/relationships" r:embed="rId848"/>
        <a:srcRect/>
        <a:stretch>
          <a:fillRect/>
        </a:stretch>
      </xdr:blipFill>
      <xdr:spPr bwMode="auto">
        <a:xfrm>
          <a:off x="16421100" y="1254604425"/>
          <a:ext cx="151447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1318</xdr:row>
      <xdr:rowOff>9525</xdr:rowOff>
    </xdr:from>
    <xdr:to>
      <xdr:col>13</xdr:col>
      <xdr:colOff>1143000</xdr:colOff>
      <xdr:row>1318</xdr:row>
      <xdr:rowOff>1219200</xdr:rowOff>
    </xdr:to>
    <xdr:pic>
      <xdr:nvPicPr>
        <xdr:cNvPr id="2886" name="Imagen 2070"/>
        <xdr:cNvPicPr>
          <a:picLocks noChangeAspect="1"/>
        </xdr:cNvPicPr>
      </xdr:nvPicPr>
      <xdr:blipFill>
        <a:blip xmlns:r="http://schemas.openxmlformats.org/officeDocument/2006/relationships" r:embed="rId849"/>
        <a:srcRect/>
        <a:stretch>
          <a:fillRect/>
        </a:stretch>
      </xdr:blipFill>
      <xdr:spPr bwMode="auto">
        <a:xfrm>
          <a:off x="16421100" y="1255852200"/>
          <a:ext cx="1143000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1319</xdr:row>
      <xdr:rowOff>0</xdr:rowOff>
    </xdr:from>
    <xdr:to>
      <xdr:col>13</xdr:col>
      <xdr:colOff>1162050</xdr:colOff>
      <xdr:row>1319</xdr:row>
      <xdr:rowOff>1238250</xdr:rowOff>
    </xdr:to>
    <xdr:pic>
      <xdr:nvPicPr>
        <xdr:cNvPr id="2887" name="Imagen 2072"/>
        <xdr:cNvPicPr>
          <a:picLocks noChangeAspect="1"/>
        </xdr:cNvPicPr>
      </xdr:nvPicPr>
      <xdr:blipFill>
        <a:blip xmlns:r="http://schemas.openxmlformats.org/officeDocument/2006/relationships" r:embed="rId850"/>
        <a:srcRect/>
        <a:stretch>
          <a:fillRect/>
        </a:stretch>
      </xdr:blipFill>
      <xdr:spPr bwMode="auto">
        <a:xfrm>
          <a:off x="16421100" y="1257099975"/>
          <a:ext cx="1162050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1320</xdr:row>
      <xdr:rowOff>0</xdr:rowOff>
    </xdr:from>
    <xdr:to>
      <xdr:col>13</xdr:col>
      <xdr:colOff>1162050</xdr:colOff>
      <xdr:row>1320</xdr:row>
      <xdr:rowOff>1238250</xdr:rowOff>
    </xdr:to>
    <xdr:pic>
      <xdr:nvPicPr>
        <xdr:cNvPr id="2888" name="Imagen 2074"/>
        <xdr:cNvPicPr>
          <a:picLocks noChangeAspect="1"/>
        </xdr:cNvPicPr>
      </xdr:nvPicPr>
      <xdr:blipFill>
        <a:blip xmlns:r="http://schemas.openxmlformats.org/officeDocument/2006/relationships" r:embed="rId851"/>
        <a:srcRect/>
        <a:stretch>
          <a:fillRect/>
        </a:stretch>
      </xdr:blipFill>
      <xdr:spPr bwMode="auto">
        <a:xfrm>
          <a:off x="16421100" y="1258357275"/>
          <a:ext cx="1162050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1322</xdr:row>
      <xdr:rowOff>9525</xdr:rowOff>
    </xdr:from>
    <xdr:to>
      <xdr:col>13</xdr:col>
      <xdr:colOff>1162050</xdr:colOff>
      <xdr:row>1322</xdr:row>
      <xdr:rowOff>1238250</xdr:rowOff>
    </xdr:to>
    <xdr:pic>
      <xdr:nvPicPr>
        <xdr:cNvPr id="2889" name="Imagen 2075"/>
        <xdr:cNvPicPr>
          <a:picLocks noChangeAspect="1"/>
        </xdr:cNvPicPr>
      </xdr:nvPicPr>
      <xdr:blipFill>
        <a:blip xmlns:r="http://schemas.openxmlformats.org/officeDocument/2006/relationships" r:embed="rId852"/>
        <a:srcRect/>
        <a:stretch>
          <a:fillRect/>
        </a:stretch>
      </xdr:blipFill>
      <xdr:spPr bwMode="auto">
        <a:xfrm>
          <a:off x="16421100" y="1260881400"/>
          <a:ext cx="1162050" cy="1228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1323</xdr:row>
      <xdr:rowOff>19050</xdr:rowOff>
    </xdr:from>
    <xdr:to>
      <xdr:col>13</xdr:col>
      <xdr:colOff>1152525</xdr:colOff>
      <xdr:row>1323</xdr:row>
      <xdr:rowOff>1238250</xdr:rowOff>
    </xdr:to>
    <xdr:pic>
      <xdr:nvPicPr>
        <xdr:cNvPr id="2890" name="Imagen 2076"/>
        <xdr:cNvPicPr>
          <a:picLocks noChangeAspect="1"/>
        </xdr:cNvPicPr>
      </xdr:nvPicPr>
      <xdr:blipFill>
        <a:blip xmlns:r="http://schemas.openxmlformats.org/officeDocument/2006/relationships" r:embed="rId853"/>
        <a:srcRect/>
        <a:stretch>
          <a:fillRect/>
        </a:stretch>
      </xdr:blipFill>
      <xdr:spPr bwMode="auto">
        <a:xfrm>
          <a:off x="16421100" y="1262148225"/>
          <a:ext cx="1152525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38100</xdr:colOff>
      <xdr:row>185</xdr:row>
      <xdr:rowOff>0</xdr:rowOff>
    </xdr:from>
    <xdr:to>
      <xdr:col>14</xdr:col>
      <xdr:colOff>628650</xdr:colOff>
      <xdr:row>186</xdr:row>
      <xdr:rowOff>0</xdr:rowOff>
    </xdr:to>
    <xdr:pic>
      <xdr:nvPicPr>
        <xdr:cNvPr id="2891" name="Imagen 2077"/>
        <xdr:cNvPicPr>
          <a:picLocks noChangeAspect="1"/>
        </xdr:cNvPicPr>
      </xdr:nvPicPr>
      <xdr:blipFill>
        <a:blip xmlns:r="http://schemas.openxmlformats.org/officeDocument/2006/relationships" r:embed="rId854"/>
        <a:srcRect/>
        <a:stretch>
          <a:fillRect/>
        </a:stretch>
      </xdr:blipFill>
      <xdr:spPr bwMode="auto">
        <a:xfrm>
          <a:off x="16459200" y="235505625"/>
          <a:ext cx="2009775" cy="1743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38100</xdr:colOff>
      <xdr:row>187</xdr:row>
      <xdr:rowOff>0</xdr:rowOff>
    </xdr:from>
    <xdr:to>
      <xdr:col>14</xdr:col>
      <xdr:colOff>904875</xdr:colOff>
      <xdr:row>187</xdr:row>
      <xdr:rowOff>1704975</xdr:rowOff>
    </xdr:to>
    <xdr:pic>
      <xdr:nvPicPr>
        <xdr:cNvPr id="2892" name="Imagen 2078"/>
        <xdr:cNvPicPr>
          <a:picLocks noChangeAspect="1"/>
        </xdr:cNvPicPr>
      </xdr:nvPicPr>
      <xdr:blipFill>
        <a:blip xmlns:r="http://schemas.openxmlformats.org/officeDocument/2006/relationships" r:embed="rId855"/>
        <a:srcRect/>
        <a:stretch>
          <a:fillRect/>
        </a:stretch>
      </xdr:blipFill>
      <xdr:spPr bwMode="auto">
        <a:xfrm>
          <a:off x="16459200" y="238991775"/>
          <a:ext cx="2286000" cy="1704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1195</xdr:row>
      <xdr:rowOff>28575</xdr:rowOff>
    </xdr:from>
    <xdr:to>
      <xdr:col>14</xdr:col>
      <xdr:colOff>171450</xdr:colOff>
      <xdr:row>1195</xdr:row>
      <xdr:rowOff>1295400</xdr:rowOff>
    </xdr:to>
    <xdr:pic>
      <xdr:nvPicPr>
        <xdr:cNvPr id="2893" name="Imagen 684"/>
        <xdr:cNvPicPr>
          <a:picLocks noChangeAspect="1"/>
        </xdr:cNvPicPr>
      </xdr:nvPicPr>
      <xdr:blipFill>
        <a:blip xmlns:r="http://schemas.openxmlformats.org/officeDocument/2006/relationships" r:embed="rId856"/>
        <a:srcRect/>
        <a:stretch>
          <a:fillRect/>
        </a:stretch>
      </xdr:blipFill>
      <xdr:spPr bwMode="auto">
        <a:xfrm>
          <a:off x="16421100" y="1138751850"/>
          <a:ext cx="1590675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1324</xdr:row>
      <xdr:rowOff>19050</xdr:rowOff>
    </xdr:from>
    <xdr:to>
      <xdr:col>13</xdr:col>
      <xdr:colOff>1133475</xdr:colOff>
      <xdr:row>1324</xdr:row>
      <xdr:rowOff>1228725</xdr:rowOff>
    </xdr:to>
    <xdr:pic>
      <xdr:nvPicPr>
        <xdr:cNvPr id="2894" name="Imagen 659"/>
        <xdr:cNvPicPr>
          <a:picLocks noChangeAspect="1"/>
        </xdr:cNvPicPr>
      </xdr:nvPicPr>
      <xdr:blipFill>
        <a:blip xmlns:r="http://schemas.openxmlformats.org/officeDocument/2006/relationships" r:embed="rId857"/>
        <a:srcRect/>
        <a:stretch>
          <a:fillRect/>
        </a:stretch>
      </xdr:blipFill>
      <xdr:spPr bwMode="auto">
        <a:xfrm>
          <a:off x="16421100" y="1263405525"/>
          <a:ext cx="113347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1325</xdr:row>
      <xdr:rowOff>9525</xdr:rowOff>
    </xdr:from>
    <xdr:to>
      <xdr:col>13</xdr:col>
      <xdr:colOff>1133475</xdr:colOff>
      <xdr:row>1325</xdr:row>
      <xdr:rowOff>1209675</xdr:rowOff>
    </xdr:to>
    <xdr:pic>
      <xdr:nvPicPr>
        <xdr:cNvPr id="2895" name="Imagen 683"/>
        <xdr:cNvPicPr>
          <a:picLocks noChangeAspect="1"/>
        </xdr:cNvPicPr>
      </xdr:nvPicPr>
      <xdr:blipFill>
        <a:blip xmlns:r="http://schemas.openxmlformats.org/officeDocument/2006/relationships" r:embed="rId858"/>
        <a:srcRect/>
        <a:stretch>
          <a:fillRect/>
        </a:stretch>
      </xdr:blipFill>
      <xdr:spPr bwMode="auto">
        <a:xfrm>
          <a:off x="16421100" y="1264653300"/>
          <a:ext cx="113347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1326</xdr:row>
      <xdr:rowOff>9525</xdr:rowOff>
    </xdr:from>
    <xdr:to>
      <xdr:col>13</xdr:col>
      <xdr:colOff>1133475</xdr:colOff>
      <xdr:row>1326</xdr:row>
      <xdr:rowOff>1209675</xdr:rowOff>
    </xdr:to>
    <xdr:pic>
      <xdr:nvPicPr>
        <xdr:cNvPr id="2896" name="Imagen 697"/>
        <xdr:cNvPicPr>
          <a:picLocks noChangeAspect="1"/>
        </xdr:cNvPicPr>
      </xdr:nvPicPr>
      <xdr:blipFill>
        <a:blip xmlns:r="http://schemas.openxmlformats.org/officeDocument/2006/relationships" r:embed="rId859"/>
        <a:srcRect/>
        <a:stretch>
          <a:fillRect/>
        </a:stretch>
      </xdr:blipFill>
      <xdr:spPr bwMode="auto">
        <a:xfrm>
          <a:off x="16421100" y="1265910600"/>
          <a:ext cx="113347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1327</xdr:row>
      <xdr:rowOff>0</xdr:rowOff>
    </xdr:from>
    <xdr:to>
      <xdr:col>13</xdr:col>
      <xdr:colOff>1133475</xdr:colOff>
      <xdr:row>1327</xdr:row>
      <xdr:rowOff>1209675</xdr:rowOff>
    </xdr:to>
    <xdr:pic>
      <xdr:nvPicPr>
        <xdr:cNvPr id="2897" name="Imagen 698"/>
        <xdr:cNvPicPr>
          <a:picLocks noChangeAspect="1"/>
        </xdr:cNvPicPr>
      </xdr:nvPicPr>
      <xdr:blipFill>
        <a:blip xmlns:r="http://schemas.openxmlformats.org/officeDocument/2006/relationships" r:embed="rId860"/>
        <a:srcRect/>
        <a:stretch>
          <a:fillRect/>
        </a:stretch>
      </xdr:blipFill>
      <xdr:spPr bwMode="auto">
        <a:xfrm>
          <a:off x="16421100" y="1267158375"/>
          <a:ext cx="113347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1328</xdr:row>
      <xdr:rowOff>0</xdr:rowOff>
    </xdr:from>
    <xdr:to>
      <xdr:col>13</xdr:col>
      <xdr:colOff>1133475</xdr:colOff>
      <xdr:row>1328</xdr:row>
      <xdr:rowOff>1209675</xdr:rowOff>
    </xdr:to>
    <xdr:pic>
      <xdr:nvPicPr>
        <xdr:cNvPr id="2898" name="Imagen 699"/>
        <xdr:cNvPicPr>
          <a:picLocks noChangeAspect="1"/>
        </xdr:cNvPicPr>
      </xdr:nvPicPr>
      <xdr:blipFill>
        <a:blip xmlns:r="http://schemas.openxmlformats.org/officeDocument/2006/relationships" r:embed="rId861"/>
        <a:srcRect/>
        <a:stretch>
          <a:fillRect/>
        </a:stretch>
      </xdr:blipFill>
      <xdr:spPr bwMode="auto">
        <a:xfrm>
          <a:off x="16421100" y="1268415675"/>
          <a:ext cx="113347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1321</xdr:row>
      <xdr:rowOff>0</xdr:rowOff>
    </xdr:from>
    <xdr:to>
      <xdr:col>13</xdr:col>
      <xdr:colOff>1162050</xdr:colOff>
      <xdr:row>1321</xdr:row>
      <xdr:rowOff>1238250</xdr:rowOff>
    </xdr:to>
    <xdr:pic>
      <xdr:nvPicPr>
        <xdr:cNvPr id="2899" name="Imagen 700"/>
        <xdr:cNvPicPr>
          <a:picLocks noChangeAspect="1"/>
        </xdr:cNvPicPr>
      </xdr:nvPicPr>
      <xdr:blipFill>
        <a:blip xmlns:r="http://schemas.openxmlformats.org/officeDocument/2006/relationships" r:embed="rId862"/>
        <a:srcRect/>
        <a:stretch>
          <a:fillRect/>
        </a:stretch>
      </xdr:blipFill>
      <xdr:spPr bwMode="auto">
        <a:xfrm>
          <a:off x="16421100" y="1259614575"/>
          <a:ext cx="1162050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1315</xdr:row>
      <xdr:rowOff>19050</xdr:rowOff>
    </xdr:from>
    <xdr:to>
      <xdr:col>13</xdr:col>
      <xdr:colOff>1152525</xdr:colOff>
      <xdr:row>1315</xdr:row>
      <xdr:rowOff>1238250</xdr:rowOff>
    </xdr:to>
    <xdr:pic>
      <xdr:nvPicPr>
        <xdr:cNvPr id="2900" name="Imagen 728"/>
        <xdr:cNvPicPr>
          <a:picLocks noChangeAspect="1"/>
        </xdr:cNvPicPr>
      </xdr:nvPicPr>
      <xdr:blipFill>
        <a:blip xmlns:r="http://schemas.openxmlformats.org/officeDocument/2006/relationships" r:embed="rId863"/>
        <a:srcRect/>
        <a:stretch>
          <a:fillRect/>
        </a:stretch>
      </xdr:blipFill>
      <xdr:spPr bwMode="auto">
        <a:xfrm>
          <a:off x="16421100" y="1252089825"/>
          <a:ext cx="1152525" cy="12192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1314</xdr:row>
      <xdr:rowOff>9525</xdr:rowOff>
    </xdr:from>
    <xdr:to>
      <xdr:col>13</xdr:col>
      <xdr:colOff>1143000</xdr:colOff>
      <xdr:row>1314</xdr:row>
      <xdr:rowOff>1219200</xdr:rowOff>
    </xdr:to>
    <xdr:pic>
      <xdr:nvPicPr>
        <xdr:cNvPr id="2901" name="Imagen 729"/>
        <xdr:cNvPicPr>
          <a:picLocks noChangeAspect="1"/>
        </xdr:cNvPicPr>
      </xdr:nvPicPr>
      <xdr:blipFill>
        <a:blip xmlns:r="http://schemas.openxmlformats.org/officeDocument/2006/relationships" r:embed="rId864"/>
        <a:srcRect/>
        <a:stretch>
          <a:fillRect/>
        </a:stretch>
      </xdr:blipFill>
      <xdr:spPr bwMode="auto">
        <a:xfrm>
          <a:off x="16421100" y="1250823000"/>
          <a:ext cx="1143000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1313</xdr:row>
      <xdr:rowOff>9525</xdr:rowOff>
    </xdr:from>
    <xdr:to>
      <xdr:col>13</xdr:col>
      <xdr:colOff>1133475</xdr:colOff>
      <xdr:row>1313</xdr:row>
      <xdr:rowOff>1209675</xdr:rowOff>
    </xdr:to>
    <xdr:pic>
      <xdr:nvPicPr>
        <xdr:cNvPr id="2902" name="Imagen 734"/>
        <xdr:cNvPicPr>
          <a:picLocks noChangeAspect="1"/>
        </xdr:cNvPicPr>
      </xdr:nvPicPr>
      <xdr:blipFill>
        <a:blip xmlns:r="http://schemas.openxmlformats.org/officeDocument/2006/relationships" r:embed="rId865"/>
        <a:srcRect/>
        <a:stretch>
          <a:fillRect/>
        </a:stretch>
      </xdr:blipFill>
      <xdr:spPr bwMode="auto">
        <a:xfrm>
          <a:off x="16421100" y="1249565700"/>
          <a:ext cx="1133475" cy="12001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477</xdr:row>
      <xdr:rowOff>219075</xdr:rowOff>
    </xdr:from>
    <xdr:to>
      <xdr:col>13</xdr:col>
      <xdr:colOff>1209675</xdr:colOff>
      <xdr:row>477</xdr:row>
      <xdr:rowOff>1181100</xdr:rowOff>
    </xdr:to>
    <xdr:pic>
      <xdr:nvPicPr>
        <xdr:cNvPr id="2903" name="Imagen 457"/>
        <xdr:cNvPicPr>
          <a:picLocks noChangeAspect="1"/>
        </xdr:cNvPicPr>
      </xdr:nvPicPr>
      <xdr:blipFill>
        <a:blip xmlns:r="http://schemas.openxmlformats.org/officeDocument/2006/relationships" r:embed="rId866"/>
        <a:srcRect/>
        <a:stretch>
          <a:fillRect/>
        </a:stretch>
      </xdr:blipFill>
      <xdr:spPr bwMode="auto">
        <a:xfrm>
          <a:off x="16421100" y="614762550"/>
          <a:ext cx="1209675" cy="962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478</xdr:row>
      <xdr:rowOff>180975</xdr:rowOff>
    </xdr:from>
    <xdr:to>
      <xdr:col>13</xdr:col>
      <xdr:colOff>1209675</xdr:colOff>
      <xdr:row>478</xdr:row>
      <xdr:rowOff>1266825</xdr:rowOff>
    </xdr:to>
    <xdr:pic>
      <xdr:nvPicPr>
        <xdr:cNvPr id="2904" name="Imagen 458"/>
        <xdr:cNvPicPr>
          <a:picLocks noChangeAspect="1"/>
        </xdr:cNvPicPr>
      </xdr:nvPicPr>
      <xdr:blipFill>
        <a:blip xmlns:r="http://schemas.openxmlformats.org/officeDocument/2006/relationships" r:embed="rId867"/>
        <a:srcRect/>
        <a:stretch>
          <a:fillRect/>
        </a:stretch>
      </xdr:blipFill>
      <xdr:spPr bwMode="auto">
        <a:xfrm>
          <a:off x="16421100" y="616057950"/>
          <a:ext cx="1209675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479</xdr:row>
      <xdr:rowOff>66675</xdr:rowOff>
    </xdr:from>
    <xdr:to>
      <xdr:col>13</xdr:col>
      <xdr:colOff>1209675</xdr:colOff>
      <xdr:row>479</xdr:row>
      <xdr:rowOff>1295400</xdr:rowOff>
    </xdr:to>
    <xdr:pic>
      <xdr:nvPicPr>
        <xdr:cNvPr id="2905" name="Imagen 481"/>
        <xdr:cNvPicPr>
          <a:picLocks noChangeAspect="1"/>
        </xdr:cNvPicPr>
      </xdr:nvPicPr>
      <xdr:blipFill>
        <a:blip xmlns:r="http://schemas.openxmlformats.org/officeDocument/2006/relationships" r:embed="rId868"/>
        <a:srcRect/>
        <a:stretch>
          <a:fillRect/>
        </a:stretch>
      </xdr:blipFill>
      <xdr:spPr bwMode="auto">
        <a:xfrm>
          <a:off x="16421100" y="617277150"/>
          <a:ext cx="1209675" cy="1228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480</xdr:row>
      <xdr:rowOff>247650</xdr:rowOff>
    </xdr:from>
    <xdr:to>
      <xdr:col>14</xdr:col>
      <xdr:colOff>19050</xdr:colOff>
      <xdr:row>480</xdr:row>
      <xdr:rowOff>1171575</xdr:rowOff>
    </xdr:to>
    <xdr:pic>
      <xdr:nvPicPr>
        <xdr:cNvPr id="2906" name="Imagen 487"/>
        <xdr:cNvPicPr>
          <a:picLocks noChangeAspect="1"/>
        </xdr:cNvPicPr>
      </xdr:nvPicPr>
      <xdr:blipFill>
        <a:blip xmlns:r="http://schemas.openxmlformats.org/officeDocument/2006/relationships" r:embed="rId869"/>
        <a:srcRect/>
        <a:stretch>
          <a:fillRect/>
        </a:stretch>
      </xdr:blipFill>
      <xdr:spPr bwMode="auto">
        <a:xfrm>
          <a:off x="16421100" y="618791625"/>
          <a:ext cx="1438275" cy="923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481</xdr:row>
      <xdr:rowOff>171450</xdr:rowOff>
    </xdr:from>
    <xdr:to>
      <xdr:col>14</xdr:col>
      <xdr:colOff>28575</xdr:colOff>
      <xdr:row>481</xdr:row>
      <xdr:rowOff>1171575</xdr:rowOff>
    </xdr:to>
    <xdr:pic>
      <xdr:nvPicPr>
        <xdr:cNvPr id="2907" name="Imagen 496"/>
        <xdr:cNvPicPr>
          <a:picLocks noChangeAspect="1"/>
        </xdr:cNvPicPr>
      </xdr:nvPicPr>
      <xdr:blipFill>
        <a:blip xmlns:r="http://schemas.openxmlformats.org/officeDocument/2006/relationships" r:embed="rId870"/>
        <a:srcRect/>
        <a:stretch>
          <a:fillRect/>
        </a:stretch>
      </xdr:blipFill>
      <xdr:spPr bwMode="auto">
        <a:xfrm>
          <a:off x="16421100" y="620048925"/>
          <a:ext cx="1447800" cy="1000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482</xdr:row>
      <xdr:rowOff>209550</xdr:rowOff>
    </xdr:from>
    <xdr:to>
      <xdr:col>14</xdr:col>
      <xdr:colOff>38100</xdr:colOff>
      <xdr:row>482</xdr:row>
      <xdr:rowOff>1190625</xdr:rowOff>
    </xdr:to>
    <xdr:pic>
      <xdr:nvPicPr>
        <xdr:cNvPr id="2908" name="Imagen 497"/>
        <xdr:cNvPicPr>
          <a:picLocks noChangeAspect="1"/>
        </xdr:cNvPicPr>
      </xdr:nvPicPr>
      <xdr:blipFill>
        <a:blip xmlns:r="http://schemas.openxmlformats.org/officeDocument/2006/relationships" r:embed="rId871"/>
        <a:srcRect/>
        <a:stretch>
          <a:fillRect/>
        </a:stretch>
      </xdr:blipFill>
      <xdr:spPr bwMode="auto">
        <a:xfrm>
          <a:off x="16421100" y="621420525"/>
          <a:ext cx="1457325" cy="981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577</xdr:row>
      <xdr:rowOff>38100</xdr:rowOff>
    </xdr:from>
    <xdr:to>
      <xdr:col>13</xdr:col>
      <xdr:colOff>962025</xdr:colOff>
      <xdr:row>577</xdr:row>
      <xdr:rowOff>1047750</xdr:rowOff>
    </xdr:to>
    <xdr:pic>
      <xdr:nvPicPr>
        <xdr:cNvPr id="2909" name="Imagen 500"/>
        <xdr:cNvPicPr>
          <a:picLocks noChangeAspect="1"/>
        </xdr:cNvPicPr>
      </xdr:nvPicPr>
      <xdr:blipFill>
        <a:blip xmlns:r="http://schemas.openxmlformats.org/officeDocument/2006/relationships" r:embed="rId872"/>
        <a:srcRect/>
        <a:stretch>
          <a:fillRect/>
        </a:stretch>
      </xdr:blipFill>
      <xdr:spPr bwMode="auto">
        <a:xfrm>
          <a:off x="16421100" y="714394050"/>
          <a:ext cx="962025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578</xdr:row>
      <xdr:rowOff>38100</xdr:rowOff>
    </xdr:from>
    <xdr:to>
      <xdr:col>13</xdr:col>
      <xdr:colOff>962025</xdr:colOff>
      <xdr:row>578</xdr:row>
      <xdr:rowOff>1047750</xdr:rowOff>
    </xdr:to>
    <xdr:pic>
      <xdr:nvPicPr>
        <xdr:cNvPr id="2910" name="Imagen 931"/>
        <xdr:cNvPicPr>
          <a:picLocks noChangeAspect="1"/>
        </xdr:cNvPicPr>
      </xdr:nvPicPr>
      <xdr:blipFill>
        <a:blip xmlns:r="http://schemas.openxmlformats.org/officeDocument/2006/relationships" r:embed="rId872"/>
        <a:srcRect/>
        <a:stretch>
          <a:fillRect/>
        </a:stretch>
      </xdr:blipFill>
      <xdr:spPr bwMode="auto">
        <a:xfrm>
          <a:off x="16421100" y="715489425"/>
          <a:ext cx="962025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579</xdr:row>
      <xdr:rowOff>0</xdr:rowOff>
    </xdr:from>
    <xdr:to>
      <xdr:col>13</xdr:col>
      <xdr:colOff>866775</xdr:colOff>
      <xdr:row>579</xdr:row>
      <xdr:rowOff>1095375</xdr:rowOff>
    </xdr:to>
    <xdr:pic>
      <xdr:nvPicPr>
        <xdr:cNvPr id="2911" name="Imagen 502"/>
        <xdr:cNvPicPr>
          <a:picLocks noChangeAspect="1"/>
        </xdr:cNvPicPr>
      </xdr:nvPicPr>
      <xdr:blipFill>
        <a:blip xmlns:r="http://schemas.openxmlformats.org/officeDocument/2006/relationships" r:embed="rId873"/>
        <a:srcRect/>
        <a:stretch>
          <a:fillRect/>
        </a:stretch>
      </xdr:blipFill>
      <xdr:spPr bwMode="auto">
        <a:xfrm>
          <a:off x="16421100" y="716546700"/>
          <a:ext cx="866775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580</xdr:row>
      <xdr:rowOff>38100</xdr:rowOff>
    </xdr:from>
    <xdr:to>
      <xdr:col>13</xdr:col>
      <xdr:colOff>885825</xdr:colOff>
      <xdr:row>581</xdr:row>
      <xdr:rowOff>0</xdr:rowOff>
    </xdr:to>
    <xdr:pic>
      <xdr:nvPicPr>
        <xdr:cNvPr id="2912" name="Imagen 503"/>
        <xdr:cNvPicPr>
          <a:picLocks noChangeAspect="1"/>
        </xdr:cNvPicPr>
      </xdr:nvPicPr>
      <xdr:blipFill>
        <a:blip xmlns:r="http://schemas.openxmlformats.org/officeDocument/2006/relationships" r:embed="rId874"/>
        <a:srcRect/>
        <a:stretch>
          <a:fillRect/>
        </a:stretch>
      </xdr:blipFill>
      <xdr:spPr bwMode="auto">
        <a:xfrm>
          <a:off x="16421100" y="717680175"/>
          <a:ext cx="885825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608</xdr:row>
      <xdr:rowOff>133350</xdr:rowOff>
    </xdr:from>
    <xdr:to>
      <xdr:col>14</xdr:col>
      <xdr:colOff>200025</xdr:colOff>
      <xdr:row>608</xdr:row>
      <xdr:rowOff>981075</xdr:rowOff>
    </xdr:to>
    <xdr:pic>
      <xdr:nvPicPr>
        <xdr:cNvPr id="2913" name="Imagen 505"/>
        <xdr:cNvPicPr>
          <a:picLocks noChangeAspect="1"/>
        </xdr:cNvPicPr>
      </xdr:nvPicPr>
      <xdr:blipFill>
        <a:blip xmlns:r="http://schemas.openxmlformats.org/officeDocument/2006/relationships" r:embed="rId875"/>
        <a:srcRect/>
        <a:stretch>
          <a:fillRect/>
        </a:stretch>
      </xdr:blipFill>
      <xdr:spPr bwMode="auto">
        <a:xfrm>
          <a:off x="16421100" y="748445925"/>
          <a:ext cx="1619250" cy="8477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611</xdr:row>
      <xdr:rowOff>0</xdr:rowOff>
    </xdr:from>
    <xdr:to>
      <xdr:col>13</xdr:col>
      <xdr:colOff>790575</xdr:colOff>
      <xdr:row>611</xdr:row>
      <xdr:rowOff>1076325</xdr:rowOff>
    </xdr:to>
    <xdr:pic>
      <xdr:nvPicPr>
        <xdr:cNvPr id="2914" name="Imagen 507"/>
        <xdr:cNvPicPr>
          <a:picLocks noChangeAspect="1"/>
        </xdr:cNvPicPr>
      </xdr:nvPicPr>
      <xdr:blipFill>
        <a:blip xmlns:r="http://schemas.openxmlformats.org/officeDocument/2006/relationships" r:embed="rId876"/>
        <a:srcRect/>
        <a:stretch>
          <a:fillRect/>
        </a:stretch>
      </xdr:blipFill>
      <xdr:spPr bwMode="auto">
        <a:xfrm>
          <a:off x="16421100" y="751598700"/>
          <a:ext cx="7905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628</xdr:row>
      <xdr:rowOff>0</xdr:rowOff>
    </xdr:from>
    <xdr:to>
      <xdr:col>13</xdr:col>
      <xdr:colOff>933450</xdr:colOff>
      <xdr:row>629</xdr:row>
      <xdr:rowOff>19050</xdr:rowOff>
    </xdr:to>
    <xdr:pic>
      <xdr:nvPicPr>
        <xdr:cNvPr id="2915" name="Imagen 509"/>
        <xdr:cNvPicPr>
          <a:picLocks noChangeAspect="1"/>
        </xdr:cNvPicPr>
      </xdr:nvPicPr>
      <xdr:blipFill>
        <a:blip xmlns:r="http://schemas.openxmlformats.org/officeDocument/2006/relationships" r:embed="rId877"/>
        <a:srcRect/>
        <a:stretch>
          <a:fillRect/>
        </a:stretch>
      </xdr:blipFill>
      <xdr:spPr bwMode="auto">
        <a:xfrm>
          <a:off x="16421100" y="767762625"/>
          <a:ext cx="933450" cy="11239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686</xdr:row>
      <xdr:rowOff>0</xdr:rowOff>
    </xdr:from>
    <xdr:to>
      <xdr:col>13</xdr:col>
      <xdr:colOff>1057275</xdr:colOff>
      <xdr:row>686</xdr:row>
      <xdr:rowOff>1057275</xdr:rowOff>
    </xdr:to>
    <xdr:pic>
      <xdr:nvPicPr>
        <xdr:cNvPr id="2916" name="Imagen 517"/>
        <xdr:cNvPicPr>
          <a:picLocks noChangeAspect="1"/>
        </xdr:cNvPicPr>
      </xdr:nvPicPr>
      <xdr:blipFill>
        <a:blip xmlns:r="http://schemas.openxmlformats.org/officeDocument/2006/relationships" r:embed="rId878"/>
        <a:srcRect/>
        <a:stretch>
          <a:fillRect/>
        </a:stretch>
      </xdr:blipFill>
      <xdr:spPr bwMode="auto">
        <a:xfrm>
          <a:off x="16421100" y="831846825"/>
          <a:ext cx="1057275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924</xdr:row>
      <xdr:rowOff>104775</xdr:rowOff>
    </xdr:from>
    <xdr:to>
      <xdr:col>13</xdr:col>
      <xdr:colOff>1276350</xdr:colOff>
      <xdr:row>924</xdr:row>
      <xdr:rowOff>1019175</xdr:rowOff>
    </xdr:to>
    <xdr:pic>
      <xdr:nvPicPr>
        <xdr:cNvPr id="2917" name="Imagen 520"/>
        <xdr:cNvPicPr>
          <a:picLocks noChangeAspect="1"/>
        </xdr:cNvPicPr>
      </xdr:nvPicPr>
      <xdr:blipFill>
        <a:blip xmlns:r="http://schemas.openxmlformats.org/officeDocument/2006/relationships" r:embed="rId879"/>
        <a:srcRect/>
        <a:stretch>
          <a:fillRect/>
        </a:stretch>
      </xdr:blipFill>
      <xdr:spPr bwMode="auto">
        <a:xfrm>
          <a:off x="16421100" y="953462025"/>
          <a:ext cx="1276350" cy="914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916</xdr:row>
      <xdr:rowOff>0</xdr:rowOff>
    </xdr:from>
    <xdr:to>
      <xdr:col>13</xdr:col>
      <xdr:colOff>857250</xdr:colOff>
      <xdr:row>916</xdr:row>
      <xdr:rowOff>1076325</xdr:rowOff>
    </xdr:to>
    <xdr:pic>
      <xdr:nvPicPr>
        <xdr:cNvPr id="2918" name="Imagen 521"/>
        <xdr:cNvPicPr>
          <a:picLocks noChangeAspect="1"/>
        </xdr:cNvPicPr>
      </xdr:nvPicPr>
      <xdr:blipFill>
        <a:blip xmlns:r="http://schemas.openxmlformats.org/officeDocument/2006/relationships" r:embed="rId880"/>
        <a:srcRect/>
        <a:stretch>
          <a:fillRect/>
        </a:stretch>
      </xdr:blipFill>
      <xdr:spPr bwMode="auto">
        <a:xfrm>
          <a:off x="16421100" y="944441850"/>
          <a:ext cx="857250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86</xdr:row>
      <xdr:rowOff>0</xdr:rowOff>
    </xdr:from>
    <xdr:to>
      <xdr:col>13</xdr:col>
      <xdr:colOff>1381125</xdr:colOff>
      <xdr:row>87</xdr:row>
      <xdr:rowOff>28575</xdr:rowOff>
    </xdr:to>
    <xdr:pic>
      <xdr:nvPicPr>
        <xdr:cNvPr id="2919" name="Imagen 522"/>
        <xdr:cNvPicPr>
          <a:picLocks noChangeAspect="1"/>
        </xdr:cNvPicPr>
      </xdr:nvPicPr>
      <xdr:blipFill>
        <a:blip xmlns:r="http://schemas.openxmlformats.org/officeDocument/2006/relationships" r:embed="rId881"/>
        <a:srcRect/>
        <a:stretch>
          <a:fillRect/>
        </a:stretch>
      </xdr:blipFill>
      <xdr:spPr bwMode="auto">
        <a:xfrm>
          <a:off x="16421100" y="102041325"/>
          <a:ext cx="1381125" cy="1362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688</xdr:row>
      <xdr:rowOff>0</xdr:rowOff>
    </xdr:from>
    <xdr:to>
      <xdr:col>13</xdr:col>
      <xdr:colOff>819150</xdr:colOff>
      <xdr:row>688</xdr:row>
      <xdr:rowOff>1104900</xdr:rowOff>
    </xdr:to>
    <xdr:pic>
      <xdr:nvPicPr>
        <xdr:cNvPr id="2920" name="Imagen 935"/>
        <xdr:cNvPicPr>
          <a:picLocks noChangeAspect="1"/>
        </xdr:cNvPicPr>
      </xdr:nvPicPr>
      <xdr:blipFill>
        <a:blip xmlns:r="http://schemas.openxmlformats.org/officeDocument/2006/relationships" r:embed="rId882"/>
        <a:srcRect/>
        <a:stretch>
          <a:fillRect/>
        </a:stretch>
      </xdr:blipFill>
      <xdr:spPr bwMode="auto">
        <a:xfrm>
          <a:off x="16421100" y="834056625"/>
          <a:ext cx="819150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174</xdr:row>
      <xdr:rowOff>76200</xdr:rowOff>
    </xdr:from>
    <xdr:to>
      <xdr:col>13</xdr:col>
      <xdr:colOff>1133475</xdr:colOff>
      <xdr:row>174</xdr:row>
      <xdr:rowOff>1276350</xdr:rowOff>
    </xdr:to>
    <xdr:pic>
      <xdr:nvPicPr>
        <xdr:cNvPr id="2921" name="Picture 16"/>
        <xdr:cNvPicPr preferRelativeResize="0">
          <a:picLocks noChangeArrowheads="1"/>
        </xdr:cNvPicPr>
      </xdr:nvPicPr>
      <xdr:blipFill>
        <a:blip xmlns:r="http://schemas.openxmlformats.org/officeDocument/2006/relationships" r:embed="rId111"/>
        <a:srcRect/>
        <a:stretch>
          <a:fillRect/>
        </a:stretch>
      </xdr:blipFill>
      <xdr:spPr bwMode="auto">
        <a:xfrm>
          <a:off x="16421100" y="218455875"/>
          <a:ext cx="1133475" cy="1200150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712</xdr:row>
      <xdr:rowOff>0</xdr:rowOff>
    </xdr:from>
    <xdr:to>
      <xdr:col>14</xdr:col>
      <xdr:colOff>9525</xdr:colOff>
      <xdr:row>712</xdr:row>
      <xdr:rowOff>1076325</xdr:rowOff>
    </xdr:to>
    <xdr:pic>
      <xdr:nvPicPr>
        <xdr:cNvPr id="2922" name="Picture 42"/>
        <xdr:cNvPicPr preferRelativeResize="0">
          <a:picLocks noChangeArrowheads="1"/>
        </xdr:cNvPicPr>
      </xdr:nvPicPr>
      <xdr:blipFill>
        <a:blip xmlns:r="http://schemas.openxmlformats.org/officeDocument/2006/relationships" r:embed="rId405"/>
        <a:srcRect/>
        <a:stretch>
          <a:fillRect/>
        </a:stretch>
      </xdr:blipFill>
      <xdr:spPr bwMode="auto">
        <a:xfrm>
          <a:off x="16421100" y="8580596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713</xdr:row>
      <xdr:rowOff>0</xdr:rowOff>
    </xdr:from>
    <xdr:to>
      <xdr:col>14</xdr:col>
      <xdr:colOff>9525</xdr:colOff>
      <xdr:row>713</xdr:row>
      <xdr:rowOff>1076325</xdr:rowOff>
    </xdr:to>
    <xdr:pic>
      <xdr:nvPicPr>
        <xdr:cNvPr id="2923" name="Picture 42"/>
        <xdr:cNvPicPr preferRelativeResize="0">
          <a:picLocks noChangeArrowheads="1"/>
        </xdr:cNvPicPr>
      </xdr:nvPicPr>
      <xdr:blipFill>
        <a:blip xmlns:r="http://schemas.openxmlformats.org/officeDocument/2006/relationships" r:embed="rId405"/>
        <a:srcRect/>
        <a:stretch>
          <a:fillRect/>
        </a:stretch>
      </xdr:blipFill>
      <xdr:spPr bwMode="auto">
        <a:xfrm>
          <a:off x="16421100" y="859164525"/>
          <a:ext cx="1428750" cy="1076325"/>
        </a:xfrm>
        <a:prstGeom prst="rect">
          <a:avLst/>
        </a:prstGeom>
        <a:noFill/>
        <a:ln w="1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209550</xdr:colOff>
      <xdr:row>1177</xdr:row>
      <xdr:rowOff>28575</xdr:rowOff>
    </xdr:from>
    <xdr:to>
      <xdr:col>13</xdr:col>
      <xdr:colOff>1219200</xdr:colOff>
      <xdr:row>1177</xdr:row>
      <xdr:rowOff>1323975</xdr:rowOff>
    </xdr:to>
    <xdr:pic>
      <xdr:nvPicPr>
        <xdr:cNvPr id="2924" name="Imagen 170"/>
        <xdr:cNvPicPr>
          <a:picLocks noChangeAspect="1"/>
        </xdr:cNvPicPr>
      </xdr:nvPicPr>
      <xdr:blipFill>
        <a:blip xmlns:r="http://schemas.openxmlformats.org/officeDocument/2006/relationships" r:embed="rId883"/>
        <a:srcRect/>
        <a:stretch>
          <a:fillRect/>
        </a:stretch>
      </xdr:blipFill>
      <xdr:spPr bwMode="auto">
        <a:xfrm>
          <a:off x="16421100" y="1128579150"/>
          <a:ext cx="1219200" cy="1295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559</xdr:row>
      <xdr:rowOff>28575</xdr:rowOff>
    </xdr:from>
    <xdr:to>
      <xdr:col>14</xdr:col>
      <xdr:colOff>114300</xdr:colOff>
      <xdr:row>559</xdr:row>
      <xdr:rowOff>1123950</xdr:rowOff>
    </xdr:to>
    <xdr:pic>
      <xdr:nvPicPr>
        <xdr:cNvPr id="2925" name="1353 Imagen"/>
        <xdr:cNvPicPr>
          <a:picLocks noChangeAspect="1"/>
        </xdr:cNvPicPr>
      </xdr:nvPicPr>
      <xdr:blipFill>
        <a:blip xmlns:r="http://schemas.openxmlformats.org/officeDocument/2006/relationships" r:embed="rId310"/>
        <a:srcRect/>
        <a:stretch>
          <a:fillRect/>
        </a:stretch>
      </xdr:blipFill>
      <xdr:spPr bwMode="auto">
        <a:xfrm>
          <a:off x="16421100" y="695582175"/>
          <a:ext cx="1533525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561</xdr:row>
      <xdr:rowOff>28575</xdr:rowOff>
    </xdr:from>
    <xdr:to>
      <xdr:col>14</xdr:col>
      <xdr:colOff>114300</xdr:colOff>
      <xdr:row>561</xdr:row>
      <xdr:rowOff>1123950</xdr:rowOff>
    </xdr:to>
    <xdr:pic>
      <xdr:nvPicPr>
        <xdr:cNvPr id="2926" name="1353 Imagen"/>
        <xdr:cNvPicPr>
          <a:picLocks noChangeAspect="1"/>
        </xdr:cNvPicPr>
      </xdr:nvPicPr>
      <xdr:blipFill>
        <a:blip xmlns:r="http://schemas.openxmlformats.org/officeDocument/2006/relationships" r:embed="rId310"/>
        <a:srcRect/>
        <a:stretch>
          <a:fillRect/>
        </a:stretch>
      </xdr:blipFill>
      <xdr:spPr bwMode="auto">
        <a:xfrm>
          <a:off x="16421100" y="697906275"/>
          <a:ext cx="1533525" cy="10953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122</xdr:row>
      <xdr:rowOff>38100</xdr:rowOff>
    </xdr:from>
    <xdr:to>
      <xdr:col>13</xdr:col>
      <xdr:colOff>971550</xdr:colOff>
      <xdr:row>122</xdr:row>
      <xdr:rowOff>1076325</xdr:rowOff>
    </xdr:to>
    <xdr:pic>
      <xdr:nvPicPr>
        <xdr:cNvPr id="2927" name="Imagen 467"/>
        <xdr:cNvPicPr>
          <a:picLocks noChangeAspect="1"/>
        </xdr:cNvPicPr>
      </xdr:nvPicPr>
      <xdr:blipFill>
        <a:blip xmlns:r="http://schemas.openxmlformats.org/officeDocument/2006/relationships" r:embed="rId884"/>
        <a:srcRect/>
        <a:stretch>
          <a:fillRect/>
        </a:stretch>
      </xdr:blipFill>
      <xdr:spPr bwMode="auto">
        <a:xfrm>
          <a:off x="16421100" y="149399625"/>
          <a:ext cx="971550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220</xdr:row>
      <xdr:rowOff>209550</xdr:rowOff>
    </xdr:from>
    <xdr:to>
      <xdr:col>15</xdr:col>
      <xdr:colOff>38100</xdr:colOff>
      <xdr:row>220</xdr:row>
      <xdr:rowOff>981075</xdr:rowOff>
    </xdr:to>
    <xdr:pic>
      <xdr:nvPicPr>
        <xdr:cNvPr id="2928" name="Imagen 469"/>
        <xdr:cNvPicPr>
          <a:picLocks noChangeAspect="1"/>
        </xdr:cNvPicPr>
      </xdr:nvPicPr>
      <xdr:blipFill>
        <a:blip xmlns:r="http://schemas.openxmlformats.org/officeDocument/2006/relationships" r:embed="rId885"/>
        <a:srcRect/>
        <a:stretch>
          <a:fillRect/>
        </a:stretch>
      </xdr:blipFill>
      <xdr:spPr bwMode="auto">
        <a:xfrm>
          <a:off x="16421100" y="284854650"/>
          <a:ext cx="2876550" cy="7715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221</xdr:row>
      <xdr:rowOff>171450</xdr:rowOff>
    </xdr:from>
    <xdr:to>
      <xdr:col>15</xdr:col>
      <xdr:colOff>19050</xdr:colOff>
      <xdr:row>221</xdr:row>
      <xdr:rowOff>1171575</xdr:rowOff>
    </xdr:to>
    <xdr:pic>
      <xdr:nvPicPr>
        <xdr:cNvPr id="2929" name="Imagen 499"/>
        <xdr:cNvPicPr>
          <a:picLocks noChangeAspect="1"/>
        </xdr:cNvPicPr>
      </xdr:nvPicPr>
      <xdr:blipFill>
        <a:blip xmlns:r="http://schemas.openxmlformats.org/officeDocument/2006/relationships" r:embed="rId886"/>
        <a:srcRect/>
        <a:stretch>
          <a:fillRect/>
        </a:stretch>
      </xdr:blipFill>
      <xdr:spPr bwMode="auto">
        <a:xfrm>
          <a:off x="16421100" y="286150050"/>
          <a:ext cx="2857500" cy="1000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222</xdr:row>
      <xdr:rowOff>152400</xdr:rowOff>
    </xdr:from>
    <xdr:to>
      <xdr:col>15</xdr:col>
      <xdr:colOff>9525</xdr:colOff>
      <xdr:row>222</xdr:row>
      <xdr:rowOff>1200150</xdr:rowOff>
    </xdr:to>
    <xdr:pic>
      <xdr:nvPicPr>
        <xdr:cNvPr id="2930" name="Imagen 519"/>
        <xdr:cNvPicPr>
          <a:picLocks noChangeAspect="1"/>
        </xdr:cNvPicPr>
      </xdr:nvPicPr>
      <xdr:blipFill>
        <a:blip xmlns:r="http://schemas.openxmlformats.org/officeDocument/2006/relationships" r:embed="rId887"/>
        <a:srcRect/>
        <a:stretch>
          <a:fillRect/>
        </a:stretch>
      </xdr:blipFill>
      <xdr:spPr bwMode="auto">
        <a:xfrm>
          <a:off x="16421100" y="287464500"/>
          <a:ext cx="2847975" cy="1047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223</xdr:row>
      <xdr:rowOff>161925</xdr:rowOff>
    </xdr:from>
    <xdr:to>
      <xdr:col>14</xdr:col>
      <xdr:colOff>1419225</xdr:colOff>
      <xdr:row>223</xdr:row>
      <xdr:rowOff>1190625</xdr:rowOff>
    </xdr:to>
    <xdr:pic>
      <xdr:nvPicPr>
        <xdr:cNvPr id="2931" name="Imagen 524"/>
        <xdr:cNvPicPr>
          <a:picLocks noChangeAspect="1"/>
        </xdr:cNvPicPr>
      </xdr:nvPicPr>
      <xdr:blipFill>
        <a:blip xmlns:r="http://schemas.openxmlformats.org/officeDocument/2006/relationships" r:embed="rId888"/>
        <a:srcRect/>
        <a:stretch>
          <a:fillRect/>
        </a:stretch>
      </xdr:blipFill>
      <xdr:spPr bwMode="auto">
        <a:xfrm>
          <a:off x="16421100" y="288807525"/>
          <a:ext cx="2838450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224</xdr:row>
      <xdr:rowOff>161925</xdr:rowOff>
    </xdr:from>
    <xdr:to>
      <xdr:col>15</xdr:col>
      <xdr:colOff>28575</xdr:colOff>
      <xdr:row>224</xdr:row>
      <xdr:rowOff>1238250</xdr:rowOff>
    </xdr:to>
    <xdr:pic>
      <xdr:nvPicPr>
        <xdr:cNvPr id="2932" name="Imagen 528"/>
        <xdr:cNvPicPr>
          <a:picLocks noChangeAspect="1"/>
        </xdr:cNvPicPr>
      </xdr:nvPicPr>
      <xdr:blipFill>
        <a:blip xmlns:r="http://schemas.openxmlformats.org/officeDocument/2006/relationships" r:embed="rId889"/>
        <a:srcRect/>
        <a:stretch>
          <a:fillRect/>
        </a:stretch>
      </xdr:blipFill>
      <xdr:spPr bwMode="auto">
        <a:xfrm>
          <a:off x="16421100" y="290141025"/>
          <a:ext cx="286702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225</xdr:row>
      <xdr:rowOff>161925</xdr:rowOff>
    </xdr:from>
    <xdr:to>
      <xdr:col>15</xdr:col>
      <xdr:colOff>28575</xdr:colOff>
      <xdr:row>225</xdr:row>
      <xdr:rowOff>1181100</xdr:rowOff>
    </xdr:to>
    <xdr:pic>
      <xdr:nvPicPr>
        <xdr:cNvPr id="2933" name="Imagen 529"/>
        <xdr:cNvPicPr>
          <a:picLocks noChangeAspect="1"/>
        </xdr:cNvPicPr>
      </xdr:nvPicPr>
      <xdr:blipFill>
        <a:blip xmlns:r="http://schemas.openxmlformats.org/officeDocument/2006/relationships" r:embed="rId890"/>
        <a:srcRect/>
        <a:stretch>
          <a:fillRect/>
        </a:stretch>
      </xdr:blipFill>
      <xdr:spPr bwMode="auto">
        <a:xfrm>
          <a:off x="16421100" y="291474525"/>
          <a:ext cx="2867025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226</xdr:row>
      <xdr:rowOff>161925</xdr:rowOff>
    </xdr:from>
    <xdr:to>
      <xdr:col>15</xdr:col>
      <xdr:colOff>47625</xdr:colOff>
      <xdr:row>226</xdr:row>
      <xdr:rowOff>1190625</xdr:rowOff>
    </xdr:to>
    <xdr:pic>
      <xdr:nvPicPr>
        <xdr:cNvPr id="2934" name="Imagen 533"/>
        <xdr:cNvPicPr>
          <a:picLocks noChangeAspect="1"/>
        </xdr:cNvPicPr>
      </xdr:nvPicPr>
      <xdr:blipFill>
        <a:blip xmlns:r="http://schemas.openxmlformats.org/officeDocument/2006/relationships" r:embed="rId891"/>
        <a:srcRect/>
        <a:stretch>
          <a:fillRect/>
        </a:stretch>
      </xdr:blipFill>
      <xdr:spPr bwMode="auto">
        <a:xfrm>
          <a:off x="16421100" y="292808025"/>
          <a:ext cx="2886075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115</xdr:row>
      <xdr:rowOff>38100</xdr:rowOff>
    </xdr:from>
    <xdr:to>
      <xdr:col>13</xdr:col>
      <xdr:colOff>1190625</xdr:colOff>
      <xdr:row>115</xdr:row>
      <xdr:rowOff>1295400</xdr:rowOff>
    </xdr:to>
    <xdr:pic>
      <xdr:nvPicPr>
        <xdr:cNvPr id="2935" name="Imagen 366"/>
        <xdr:cNvPicPr>
          <a:picLocks noChangeAspect="1"/>
        </xdr:cNvPicPr>
      </xdr:nvPicPr>
      <xdr:blipFill>
        <a:blip xmlns:r="http://schemas.openxmlformats.org/officeDocument/2006/relationships" r:embed="rId892"/>
        <a:srcRect/>
        <a:stretch>
          <a:fillRect/>
        </a:stretch>
      </xdr:blipFill>
      <xdr:spPr bwMode="auto">
        <a:xfrm>
          <a:off x="16421100" y="140522325"/>
          <a:ext cx="11906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124</xdr:row>
      <xdr:rowOff>0</xdr:rowOff>
    </xdr:from>
    <xdr:to>
      <xdr:col>13</xdr:col>
      <xdr:colOff>1028700</xdr:colOff>
      <xdr:row>124</xdr:row>
      <xdr:rowOff>1085850</xdr:rowOff>
    </xdr:to>
    <xdr:pic>
      <xdr:nvPicPr>
        <xdr:cNvPr id="2936" name="Imagen 470"/>
        <xdr:cNvPicPr>
          <a:picLocks noChangeAspect="1"/>
        </xdr:cNvPicPr>
      </xdr:nvPicPr>
      <xdr:blipFill>
        <a:blip xmlns:r="http://schemas.openxmlformats.org/officeDocument/2006/relationships" r:embed="rId893"/>
        <a:srcRect/>
        <a:stretch>
          <a:fillRect/>
        </a:stretch>
      </xdr:blipFill>
      <xdr:spPr bwMode="auto">
        <a:xfrm>
          <a:off x="16421100" y="151571325"/>
          <a:ext cx="1028700" cy="1085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1151</xdr:row>
      <xdr:rowOff>19050</xdr:rowOff>
    </xdr:from>
    <xdr:to>
      <xdr:col>14</xdr:col>
      <xdr:colOff>685800</xdr:colOff>
      <xdr:row>1151</xdr:row>
      <xdr:rowOff>1543050</xdr:rowOff>
    </xdr:to>
    <xdr:pic>
      <xdr:nvPicPr>
        <xdr:cNvPr id="2937" name="Imagen 577"/>
        <xdr:cNvPicPr>
          <a:picLocks noChangeAspect="1"/>
        </xdr:cNvPicPr>
      </xdr:nvPicPr>
      <xdr:blipFill>
        <a:blip xmlns:r="http://schemas.openxmlformats.org/officeDocument/2006/relationships" r:embed="rId894"/>
        <a:srcRect/>
        <a:stretch>
          <a:fillRect/>
        </a:stretch>
      </xdr:blipFill>
      <xdr:spPr bwMode="auto">
        <a:xfrm>
          <a:off x="16421100" y="1102080600"/>
          <a:ext cx="2105025" cy="15240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1049</xdr:row>
      <xdr:rowOff>0</xdr:rowOff>
    </xdr:from>
    <xdr:to>
      <xdr:col>13</xdr:col>
      <xdr:colOff>962025</xdr:colOff>
      <xdr:row>1049</xdr:row>
      <xdr:rowOff>676275</xdr:rowOff>
    </xdr:to>
    <xdr:pic>
      <xdr:nvPicPr>
        <xdr:cNvPr id="2938" name="Imagen 583"/>
        <xdr:cNvPicPr>
          <a:picLocks noChangeAspect="1"/>
        </xdr:cNvPicPr>
      </xdr:nvPicPr>
      <xdr:blipFill>
        <a:blip xmlns:r="http://schemas.openxmlformats.org/officeDocument/2006/relationships" r:embed="rId895"/>
        <a:srcRect/>
        <a:stretch>
          <a:fillRect/>
        </a:stretch>
      </xdr:blipFill>
      <xdr:spPr bwMode="auto">
        <a:xfrm>
          <a:off x="16421100" y="1040282400"/>
          <a:ext cx="962025" cy="676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1050</xdr:row>
      <xdr:rowOff>28575</xdr:rowOff>
    </xdr:from>
    <xdr:to>
      <xdr:col>13</xdr:col>
      <xdr:colOff>962025</xdr:colOff>
      <xdr:row>1050</xdr:row>
      <xdr:rowOff>704850</xdr:rowOff>
    </xdr:to>
    <xdr:pic>
      <xdr:nvPicPr>
        <xdr:cNvPr id="2939" name="Imagen 945"/>
        <xdr:cNvPicPr>
          <a:picLocks noChangeAspect="1"/>
        </xdr:cNvPicPr>
      </xdr:nvPicPr>
      <xdr:blipFill>
        <a:blip xmlns:r="http://schemas.openxmlformats.org/officeDocument/2006/relationships" r:embed="rId895"/>
        <a:srcRect/>
        <a:stretch>
          <a:fillRect/>
        </a:stretch>
      </xdr:blipFill>
      <xdr:spPr bwMode="auto">
        <a:xfrm>
          <a:off x="16421100" y="1041025350"/>
          <a:ext cx="962025" cy="676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368</xdr:row>
      <xdr:rowOff>38100</xdr:rowOff>
    </xdr:from>
    <xdr:to>
      <xdr:col>13</xdr:col>
      <xdr:colOff>857250</xdr:colOff>
      <xdr:row>368</xdr:row>
      <xdr:rowOff>1323975</xdr:rowOff>
    </xdr:to>
    <xdr:pic>
      <xdr:nvPicPr>
        <xdr:cNvPr id="2940" name="Imagen 590"/>
        <xdr:cNvPicPr>
          <a:picLocks noChangeAspect="1"/>
        </xdr:cNvPicPr>
      </xdr:nvPicPr>
      <xdr:blipFill>
        <a:blip xmlns:r="http://schemas.openxmlformats.org/officeDocument/2006/relationships" r:embed="rId896"/>
        <a:srcRect/>
        <a:stretch>
          <a:fillRect/>
        </a:stretch>
      </xdr:blipFill>
      <xdr:spPr bwMode="auto">
        <a:xfrm>
          <a:off x="16421100" y="480126675"/>
          <a:ext cx="85725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476</xdr:row>
      <xdr:rowOff>28575</xdr:rowOff>
    </xdr:from>
    <xdr:to>
      <xdr:col>13</xdr:col>
      <xdr:colOff>1028700</xdr:colOff>
      <xdr:row>476</xdr:row>
      <xdr:rowOff>1314450</xdr:rowOff>
    </xdr:to>
    <xdr:pic>
      <xdr:nvPicPr>
        <xdr:cNvPr id="2941" name="Imagen 591"/>
        <xdr:cNvPicPr>
          <a:picLocks noChangeAspect="1"/>
        </xdr:cNvPicPr>
      </xdr:nvPicPr>
      <xdr:blipFill>
        <a:blip xmlns:r="http://schemas.openxmlformats.org/officeDocument/2006/relationships" r:embed="rId897"/>
        <a:srcRect/>
        <a:stretch>
          <a:fillRect/>
        </a:stretch>
      </xdr:blipFill>
      <xdr:spPr bwMode="auto">
        <a:xfrm>
          <a:off x="16421100" y="613238550"/>
          <a:ext cx="1028700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527</xdr:row>
      <xdr:rowOff>161925</xdr:rowOff>
    </xdr:from>
    <xdr:to>
      <xdr:col>13</xdr:col>
      <xdr:colOff>1047750</xdr:colOff>
      <xdr:row>527</xdr:row>
      <xdr:rowOff>1133475</xdr:rowOff>
    </xdr:to>
    <xdr:pic>
      <xdr:nvPicPr>
        <xdr:cNvPr id="2942" name="Imagen 594"/>
        <xdr:cNvPicPr>
          <a:picLocks noChangeAspect="1"/>
        </xdr:cNvPicPr>
      </xdr:nvPicPr>
      <xdr:blipFill>
        <a:blip xmlns:r="http://schemas.openxmlformats.org/officeDocument/2006/relationships" r:embed="rId898"/>
        <a:srcRect/>
        <a:stretch>
          <a:fillRect/>
        </a:stretch>
      </xdr:blipFill>
      <xdr:spPr bwMode="auto">
        <a:xfrm>
          <a:off x="16421100" y="669331275"/>
          <a:ext cx="1047750" cy="9715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1042</xdr:row>
      <xdr:rowOff>9525</xdr:rowOff>
    </xdr:from>
    <xdr:to>
      <xdr:col>13</xdr:col>
      <xdr:colOff>638175</xdr:colOff>
      <xdr:row>1042</xdr:row>
      <xdr:rowOff>685800</xdr:rowOff>
    </xdr:to>
    <xdr:pic>
      <xdr:nvPicPr>
        <xdr:cNvPr id="2943" name="Imagen 595"/>
        <xdr:cNvPicPr>
          <a:picLocks noChangeAspect="1"/>
        </xdr:cNvPicPr>
      </xdr:nvPicPr>
      <xdr:blipFill>
        <a:blip xmlns:r="http://schemas.openxmlformats.org/officeDocument/2006/relationships" r:embed="rId899"/>
        <a:srcRect/>
        <a:stretch>
          <a:fillRect/>
        </a:stretch>
      </xdr:blipFill>
      <xdr:spPr bwMode="auto">
        <a:xfrm>
          <a:off x="16421100" y="1036634325"/>
          <a:ext cx="638175" cy="676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1090</xdr:row>
      <xdr:rowOff>19050</xdr:rowOff>
    </xdr:from>
    <xdr:to>
      <xdr:col>13</xdr:col>
      <xdr:colOff>1323975</xdr:colOff>
      <xdr:row>1090</xdr:row>
      <xdr:rowOff>723900</xdr:rowOff>
    </xdr:to>
    <xdr:pic>
      <xdr:nvPicPr>
        <xdr:cNvPr id="2944" name="Imagen 597"/>
        <xdr:cNvPicPr>
          <a:picLocks noChangeAspect="1"/>
        </xdr:cNvPicPr>
      </xdr:nvPicPr>
      <xdr:blipFill>
        <a:blip xmlns:r="http://schemas.openxmlformats.org/officeDocument/2006/relationships" r:embed="rId900"/>
        <a:srcRect/>
        <a:stretch>
          <a:fillRect/>
        </a:stretch>
      </xdr:blipFill>
      <xdr:spPr bwMode="auto">
        <a:xfrm>
          <a:off x="16421100" y="1063294800"/>
          <a:ext cx="1323975" cy="7048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1201</xdr:row>
      <xdr:rowOff>28575</xdr:rowOff>
    </xdr:from>
    <xdr:to>
      <xdr:col>14</xdr:col>
      <xdr:colOff>590550</xdr:colOff>
      <xdr:row>1201</xdr:row>
      <xdr:rowOff>1285875</xdr:rowOff>
    </xdr:to>
    <xdr:pic>
      <xdr:nvPicPr>
        <xdr:cNvPr id="2945" name="Imagen 598"/>
        <xdr:cNvPicPr>
          <a:picLocks noChangeAspect="1"/>
        </xdr:cNvPicPr>
      </xdr:nvPicPr>
      <xdr:blipFill>
        <a:blip xmlns:r="http://schemas.openxmlformats.org/officeDocument/2006/relationships" r:embed="rId901"/>
        <a:srcRect/>
        <a:stretch>
          <a:fillRect/>
        </a:stretch>
      </xdr:blipFill>
      <xdr:spPr bwMode="auto">
        <a:xfrm>
          <a:off x="16421100" y="1143552450"/>
          <a:ext cx="200977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1202</xdr:row>
      <xdr:rowOff>285750</xdr:rowOff>
    </xdr:from>
    <xdr:to>
      <xdr:col>14</xdr:col>
      <xdr:colOff>762000</xdr:colOff>
      <xdr:row>1202</xdr:row>
      <xdr:rowOff>1247775</xdr:rowOff>
    </xdr:to>
    <xdr:pic>
      <xdr:nvPicPr>
        <xdr:cNvPr id="2946" name="Imagen 599"/>
        <xdr:cNvPicPr>
          <a:picLocks noChangeAspect="1"/>
        </xdr:cNvPicPr>
      </xdr:nvPicPr>
      <xdr:blipFill>
        <a:blip xmlns:r="http://schemas.openxmlformats.org/officeDocument/2006/relationships" r:embed="rId902"/>
        <a:srcRect/>
        <a:stretch>
          <a:fillRect/>
        </a:stretch>
      </xdr:blipFill>
      <xdr:spPr bwMode="auto">
        <a:xfrm>
          <a:off x="16421100" y="1145143125"/>
          <a:ext cx="2181225" cy="962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1203</xdr:row>
      <xdr:rowOff>19050</xdr:rowOff>
    </xdr:from>
    <xdr:to>
      <xdr:col>14</xdr:col>
      <xdr:colOff>381000</xdr:colOff>
      <xdr:row>1203</xdr:row>
      <xdr:rowOff>1295400</xdr:rowOff>
    </xdr:to>
    <xdr:pic>
      <xdr:nvPicPr>
        <xdr:cNvPr id="2947" name="Imagen 605"/>
        <xdr:cNvPicPr>
          <a:picLocks noChangeAspect="1"/>
        </xdr:cNvPicPr>
      </xdr:nvPicPr>
      <xdr:blipFill>
        <a:blip xmlns:r="http://schemas.openxmlformats.org/officeDocument/2006/relationships" r:embed="rId903"/>
        <a:srcRect/>
        <a:stretch>
          <a:fillRect/>
        </a:stretch>
      </xdr:blipFill>
      <xdr:spPr bwMode="auto">
        <a:xfrm>
          <a:off x="16421100" y="1146209925"/>
          <a:ext cx="1800225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1290</xdr:row>
      <xdr:rowOff>0</xdr:rowOff>
    </xdr:from>
    <xdr:to>
      <xdr:col>13</xdr:col>
      <xdr:colOff>952500</xdr:colOff>
      <xdr:row>1290</xdr:row>
      <xdr:rowOff>1009650</xdr:rowOff>
    </xdr:to>
    <xdr:pic>
      <xdr:nvPicPr>
        <xdr:cNvPr id="2948" name="Imagen 584"/>
        <xdr:cNvPicPr>
          <a:picLocks noChangeAspect="1"/>
        </xdr:cNvPicPr>
      </xdr:nvPicPr>
      <xdr:blipFill>
        <a:blip xmlns:r="http://schemas.openxmlformats.org/officeDocument/2006/relationships" r:embed="rId904"/>
        <a:srcRect/>
        <a:stretch>
          <a:fillRect/>
        </a:stretch>
      </xdr:blipFill>
      <xdr:spPr bwMode="auto">
        <a:xfrm>
          <a:off x="16421100" y="1223467200"/>
          <a:ext cx="9525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1292</xdr:row>
      <xdr:rowOff>0</xdr:rowOff>
    </xdr:from>
    <xdr:to>
      <xdr:col>13</xdr:col>
      <xdr:colOff>952500</xdr:colOff>
      <xdr:row>1292</xdr:row>
      <xdr:rowOff>1009650</xdr:rowOff>
    </xdr:to>
    <xdr:pic>
      <xdr:nvPicPr>
        <xdr:cNvPr id="2949" name="Imagen 596"/>
        <xdr:cNvPicPr>
          <a:picLocks noChangeAspect="1"/>
        </xdr:cNvPicPr>
      </xdr:nvPicPr>
      <xdr:blipFill>
        <a:blip xmlns:r="http://schemas.openxmlformats.org/officeDocument/2006/relationships" r:embed="rId905"/>
        <a:srcRect/>
        <a:stretch>
          <a:fillRect/>
        </a:stretch>
      </xdr:blipFill>
      <xdr:spPr bwMode="auto">
        <a:xfrm>
          <a:off x="16421100" y="1225581750"/>
          <a:ext cx="9525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1293</xdr:row>
      <xdr:rowOff>0</xdr:rowOff>
    </xdr:from>
    <xdr:to>
      <xdr:col>13</xdr:col>
      <xdr:colOff>962025</xdr:colOff>
      <xdr:row>1293</xdr:row>
      <xdr:rowOff>1028700</xdr:rowOff>
    </xdr:to>
    <xdr:pic>
      <xdr:nvPicPr>
        <xdr:cNvPr id="2950" name="Imagen 626"/>
        <xdr:cNvPicPr>
          <a:picLocks noChangeAspect="1"/>
        </xdr:cNvPicPr>
      </xdr:nvPicPr>
      <xdr:blipFill>
        <a:blip xmlns:r="http://schemas.openxmlformats.org/officeDocument/2006/relationships" r:embed="rId906"/>
        <a:srcRect/>
        <a:stretch>
          <a:fillRect/>
        </a:stretch>
      </xdr:blipFill>
      <xdr:spPr bwMode="auto">
        <a:xfrm>
          <a:off x="16421100" y="1226639025"/>
          <a:ext cx="962025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1294</xdr:row>
      <xdr:rowOff>0</xdr:rowOff>
    </xdr:from>
    <xdr:to>
      <xdr:col>13</xdr:col>
      <xdr:colOff>952500</xdr:colOff>
      <xdr:row>1294</xdr:row>
      <xdr:rowOff>1009650</xdr:rowOff>
    </xdr:to>
    <xdr:pic>
      <xdr:nvPicPr>
        <xdr:cNvPr id="2951" name="Imagen 653"/>
        <xdr:cNvPicPr>
          <a:picLocks noChangeAspect="1"/>
        </xdr:cNvPicPr>
      </xdr:nvPicPr>
      <xdr:blipFill>
        <a:blip xmlns:r="http://schemas.openxmlformats.org/officeDocument/2006/relationships" r:embed="rId907"/>
        <a:srcRect/>
        <a:stretch>
          <a:fillRect/>
        </a:stretch>
      </xdr:blipFill>
      <xdr:spPr bwMode="auto">
        <a:xfrm>
          <a:off x="16421100" y="1227696300"/>
          <a:ext cx="9525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1256</xdr:row>
      <xdr:rowOff>9525</xdr:rowOff>
    </xdr:from>
    <xdr:to>
      <xdr:col>13</xdr:col>
      <xdr:colOff>971550</xdr:colOff>
      <xdr:row>1256</xdr:row>
      <xdr:rowOff>1038225</xdr:rowOff>
    </xdr:to>
    <xdr:pic>
      <xdr:nvPicPr>
        <xdr:cNvPr id="2952" name="Imagen 716"/>
        <xdr:cNvPicPr>
          <a:picLocks noChangeAspect="1"/>
        </xdr:cNvPicPr>
      </xdr:nvPicPr>
      <xdr:blipFill>
        <a:blip xmlns:r="http://schemas.openxmlformats.org/officeDocument/2006/relationships" r:embed="rId908"/>
        <a:srcRect/>
        <a:stretch>
          <a:fillRect/>
        </a:stretch>
      </xdr:blipFill>
      <xdr:spPr bwMode="auto">
        <a:xfrm>
          <a:off x="16421100" y="1192177575"/>
          <a:ext cx="971550" cy="10287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691</xdr:row>
      <xdr:rowOff>0</xdr:rowOff>
    </xdr:from>
    <xdr:to>
      <xdr:col>13</xdr:col>
      <xdr:colOff>1038225</xdr:colOff>
      <xdr:row>691</xdr:row>
      <xdr:rowOff>1104900</xdr:rowOff>
    </xdr:to>
    <xdr:pic>
      <xdr:nvPicPr>
        <xdr:cNvPr id="2953" name="Imagen 735"/>
        <xdr:cNvPicPr>
          <a:picLocks noChangeAspect="1"/>
        </xdr:cNvPicPr>
      </xdr:nvPicPr>
      <xdr:blipFill>
        <a:blip xmlns:r="http://schemas.openxmlformats.org/officeDocument/2006/relationships" r:embed="rId909"/>
        <a:srcRect/>
        <a:stretch>
          <a:fillRect/>
        </a:stretch>
      </xdr:blipFill>
      <xdr:spPr bwMode="auto">
        <a:xfrm>
          <a:off x="16421100" y="837371325"/>
          <a:ext cx="10382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692</xdr:row>
      <xdr:rowOff>0</xdr:rowOff>
    </xdr:from>
    <xdr:to>
      <xdr:col>13</xdr:col>
      <xdr:colOff>1038225</xdr:colOff>
      <xdr:row>692</xdr:row>
      <xdr:rowOff>1104900</xdr:rowOff>
    </xdr:to>
    <xdr:pic>
      <xdr:nvPicPr>
        <xdr:cNvPr id="2954" name="Imagen 736"/>
        <xdr:cNvPicPr>
          <a:picLocks noChangeAspect="1"/>
        </xdr:cNvPicPr>
      </xdr:nvPicPr>
      <xdr:blipFill>
        <a:blip xmlns:r="http://schemas.openxmlformats.org/officeDocument/2006/relationships" r:embed="rId910"/>
        <a:srcRect/>
        <a:stretch>
          <a:fillRect/>
        </a:stretch>
      </xdr:blipFill>
      <xdr:spPr bwMode="auto">
        <a:xfrm>
          <a:off x="16421100" y="838476225"/>
          <a:ext cx="10382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693</xdr:row>
      <xdr:rowOff>0</xdr:rowOff>
    </xdr:from>
    <xdr:to>
      <xdr:col>13</xdr:col>
      <xdr:colOff>1038225</xdr:colOff>
      <xdr:row>693</xdr:row>
      <xdr:rowOff>1104900</xdr:rowOff>
    </xdr:to>
    <xdr:pic>
      <xdr:nvPicPr>
        <xdr:cNvPr id="2955" name="Imagen 737"/>
        <xdr:cNvPicPr>
          <a:picLocks noChangeAspect="1"/>
        </xdr:cNvPicPr>
      </xdr:nvPicPr>
      <xdr:blipFill>
        <a:blip xmlns:r="http://schemas.openxmlformats.org/officeDocument/2006/relationships" r:embed="rId911"/>
        <a:srcRect/>
        <a:stretch>
          <a:fillRect/>
        </a:stretch>
      </xdr:blipFill>
      <xdr:spPr bwMode="auto">
        <a:xfrm>
          <a:off x="16421100" y="839581125"/>
          <a:ext cx="10382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694</xdr:row>
      <xdr:rowOff>0</xdr:rowOff>
    </xdr:from>
    <xdr:to>
      <xdr:col>13</xdr:col>
      <xdr:colOff>1038225</xdr:colOff>
      <xdr:row>694</xdr:row>
      <xdr:rowOff>1104900</xdr:rowOff>
    </xdr:to>
    <xdr:pic>
      <xdr:nvPicPr>
        <xdr:cNvPr id="2956" name="Imagen 778"/>
        <xdr:cNvPicPr>
          <a:picLocks noChangeAspect="1"/>
        </xdr:cNvPicPr>
      </xdr:nvPicPr>
      <xdr:blipFill>
        <a:blip xmlns:r="http://schemas.openxmlformats.org/officeDocument/2006/relationships" r:embed="rId912"/>
        <a:srcRect/>
        <a:stretch>
          <a:fillRect/>
        </a:stretch>
      </xdr:blipFill>
      <xdr:spPr bwMode="auto">
        <a:xfrm>
          <a:off x="16421100" y="840686025"/>
          <a:ext cx="10382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701</xdr:row>
      <xdr:rowOff>0</xdr:rowOff>
    </xdr:from>
    <xdr:to>
      <xdr:col>13</xdr:col>
      <xdr:colOff>990600</xdr:colOff>
      <xdr:row>701</xdr:row>
      <xdr:rowOff>1047750</xdr:rowOff>
    </xdr:to>
    <xdr:pic>
      <xdr:nvPicPr>
        <xdr:cNvPr id="2957" name="Imagen 779"/>
        <xdr:cNvPicPr>
          <a:picLocks noChangeAspect="1"/>
        </xdr:cNvPicPr>
      </xdr:nvPicPr>
      <xdr:blipFill>
        <a:blip xmlns:r="http://schemas.openxmlformats.org/officeDocument/2006/relationships" r:embed="rId913"/>
        <a:srcRect/>
        <a:stretch>
          <a:fillRect/>
        </a:stretch>
      </xdr:blipFill>
      <xdr:spPr bwMode="auto">
        <a:xfrm>
          <a:off x="16421100" y="848420325"/>
          <a:ext cx="990600" cy="1047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702</xdr:row>
      <xdr:rowOff>0</xdr:rowOff>
    </xdr:from>
    <xdr:to>
      <xdr:col>13</xdr:col>
      <xdr:colOff>981075</xdr:colOff>
      <xdr:row>702</xdr:row>
      <xdr:rowOff>1047750</xdr:rowOff>
    </xdr:to>
    <xdr:pic>
      <xdr:nvPicPr>
        <xdr:cNvPr id="2958" name="Imagen 780"/>
        <xdr:cNvPicPr>
          <a:picLocks noChangeAspect="1"/>
        </xdr:cNvPicPr>
      </xdr:nvPicPr>
      <xdr:blipFill>
        <a:blip xmlns:r="http://schemas.openxmlformats.org/officeDocument/2006/relationships" r:embed="rId914"/>
        <a:srcRect/>
        <a:stretch>
          <a:fillRect/>
        </a:stretch>
      </xdr:blipFill>
      <xdr:spPr bwMode="auto">
        <a:xfrm>
          <a:off x="16421100" y="849525225"/>
          <a:ext cx="981075" cy="10477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1290</xdr:row>
      <xdr:rowOff>1047750</xdr:rowOff>
    </xdr:from>
    <xdr:to>
      <xdr:col>13</xdr:col>
      <xdr:colOff>485775</xdr:colOff>
      <xdr:row>1291</xdr:row>
      <xdr:rowOff>1028700</xdr:rowOff>
    </xdr:to>
    <xdr:pic>
      <xdr:nvPicPr>
        <xdr:cNvPr id="2959" name="Imagen 781"/>
        <xdr:cNvPicPr>
          <a:picLocks noChangeAspect="1"/>
        </xdr:cNvPicPr>
      </xdr:nvPicPr>
      <xdr:blipFill>
        <a:blip xmlns:r="http://schemas.openxmlformats.org/officeDocument/2006/relationships" r:embed="rId915"/>
        <a:srcRect/>
        <a:stretch>
          <a:fillRect/>
        </a:stretch>
      </xdr:blipFill>
      <xdr:spPr bwMode="auto">
        <a:xfrm>
          <a:off x="16421100" y="1224514950"/>
          <a:ext cx="485775" cy="10382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597</xdr:row>
      <xdr:rowOff>0</xdr:rowOff>
    </xdr:from>
    <xdr:to>
      <xdr:col>13</xdr:col>
      <xdr:colOff>904875</xdr:colOff>
      <xdr:row>598</xdr:row>
      <xdr:rowOff>38100</xdr:rowOff>
    </xdr:to>
    <xdr:pic>
      <xdr:nvPicPr>
        <xdr:cNvPr id="2960" name="Imagen 782"/>
        <xdr:cNvPicPr>
          <a:picLocks noChangeAspect="1"/>
        </xdr:cNvPicPr>
      </xdr:nvPicPr>
      <xdr:blipFill>
        <a:blip xmlns:r="http://schemas.openxmlformats.org/officeDocument/2006/relationships" r:embed="rId916"/>
        <a:srcRect/>
        <a:stretch>
          <a:fillRect/>
        </a:stretch>
      </xdr:blipFill>
      <xdr:spPr bwMode="auto">
        <a:xfrm>
          <a:off x="16421100" y="736263450"/>
          <a:ext cx="904875" cy="11334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613</xdr:row>
      <xdr:rowOff>38100</xdr:rowOff>
    </xdr:from>
    <xdr:to>
      <xdr:col>13</xdr:col>
      <xdr:colOff>1095375</xdr:colOff>
      <xdr:row>613</xdr:row>
      <xdr:rowOff>1009650</xdr:rowOff>
    </xdr:to>
    <xdr:pic>
      <xdr:nvPicPr>
        <xdr:cNvPr id="2961" name="Imagen 783"/>
        <xdr:cNvPicPr>
          <a:picLocks noChangeAspect="1"/>
        </xdr:cNvPicPr>
      </xdr:nvPicPr>
      <xdr:blipFill>
        <a:blip xmlns:r="http://schemas.openxmlformats.org/officeDocument/2006/relationships" r:embed="rId917"/>
        <a:srcRect/>
        <a:stretch>
          <a:fillRect/>
        </a:stretch>
      </xdr:blipFill>
      <xdr:spPr bwMode="auto">
        <a:xfrm>
          <a:off x="16421100" y="753827550"/>
          <a:ext cx="1095375" cy="9715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122</xdr:row>
      <xdr:rowOff>1095375</xdr:rowOff>
    </xdr:from>
    <xdr:to>
      <xdr:col>13</xdr:col>
      <xdr:colOff>1019175</xdr:colOff>
      <xdr:row>123</xdr:row>
      <xdr:rowOff>1066800</xdr:rowOff>
    </xdr:to>
    <xdr:pic>
      <xdr:nvPicPr>
        <xdr:cNvPr id="2962" name="Imagen 784"/>
        <xdr:cNvPicPr>
          <a:picLocks noChangeAspect="1"/>
        </xdr:cNvPicPr>
      </xdr:nvPicPr>
      <xdr:blipFill>
        <a:blip xmlns:r="http://schemas.openxmlformats.org/officeDocument/2006/relationships" r:embed="rId918"/>
        <a:srcRect/>
        <a:stretch>
          <a:fillRect/>
        </a:stretch>
      </xdr:blipFill>
      <xdr:spPr bwMode="auto">
        <a:xfrm>
          <a:off x="16421100" y="150456900"/>
          <a:ext cx="10191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</xdr:row>
      <xdr:rowOff>0</xdr:rowOff>
    </xdr:from>
    <xdr:to>
      <xdr:col>14</xdr:col>
      <xdr:colOff>790575</xdr:colOff>
      <xdr:row>59</xdr:row>
      <xdr:rowOff>1285875</xdr:rowOff>
    </xdr:to>
    <xdr:pic>
      <xdr:nvPicPr>
        <xdr:cNvPr id="2963" name="Imagen 785"/>
        <xdr:cNvPicPr>
          <a:picLocks noChangeAspect="1"/>
        </xdr:cNvPicPr>
      </xdr:nvPicPr>
      <xdr:blipFill>
        <a:blip xmlns:r="http://schemas.openxmlformats.org/officeDocument/2006/relationships" r:embed="rId919"/>
        <a:srcRect/>
        <a:stretch>
          <a:fillRect/>
        </a:stretch>
      </xdr:blipFill>
      <xdr:spPr bwMode="auto">
        <a:xfrm>
          <a:off x="16421100" y="66036825"/>
          <a:ext cx="2209800" cy="1285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119</xdr:row>
      <xdr:rowOff>0</xdr:rowOff>
    </xdr:from>
    <xdr:to>
      <xdr:col>13</xdr:col>
      <xdr:colOff>1200150</xdr:colOff>
      <xdr:row>119</xdr:row>
      <xdr:rowOff>1276350</xdr:rowOff>
    </xdr:to>
    <xdr:pic>
      <xdr:nvPicPr>
        <xdr:cNvPr id="2964" name="Imagen 786"/>
        <xdr:cNvPicPr>
          <a:picLocks noChangeAspect="1"/>
        </xdr:cNvPicPr>
      </xdr:nvPicPr>
      <xdr:blipFill>
        <a:blip xmlns:r="http://schemas.openxmlformats.org/officeDocument/2006/relationships" r:embed="rId920"/>
        <a:srcRect/>
        <a:stretch>
          <a:fillRect/>
        </a:stretch>
      </xdr:blipFill>
      <xdr:spPr bwMode="auto">
        <a:xfrm>
          <a:off x="16421100" y="145818225"/>
          <a:ext cx="1200150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251</xdr:row>
      <xdr:rowOff>0</xdr:rowOff>
    </xdr:from>
    <xdr:to>
      <xdr:col>13</xdr:col>
      <xdr:colOff>1228725</xdr:colOff>
      <xdr:row>251</xdr:row>
      <xdr:rowOff>1304925</xdr:rowOff>
    </xdr:to>
    <xdr:pic>
      <xdr:nvPicPr>
        <xdr:cNvPr id="2965" name="Imagen 787"/>
        <xdr:cNvPicPr>
          <a:picLocks noChangeAspect="1"/>
        </xdr:cNvPicPr>
      </xdr:nvPicPr>
      <xdr:blipFill>
        <a:blip xmlns:r="http://schemas.openxmlformats.org/officeDocument/2006/relationships" r:embed="rId921"/>
        <a:srcRect/>
        <a:stretch>
          <a:fillRect/>
        </a:stretch>
      </xdr:blipFill>
      <xdr:spPr bwMode="auto">
        <a:xfrm>
          <a:off x="16421100" y="331289025"/>
          <a:ext cx="122872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252</xdr:row>
      <xdr:rowOff>38100</xdr:rowOff>
    </xdr:from>
    <xdr:to>
      <xdr:col>13</xdr:col>
      <xdr:colOff>1228725</xdr:colOff>
      <xdr:row>253</xdr:row>
      <xdr:rowOff>0</xdr:rowOff>
    </xdr:to>
    <xdr:pic>
      <xdr:nvPicPr>
        <xdr:cNvPr id="2966" name="Imagen 788"/>
        <xdr:cNvPicPr>
          <a:picLocks noChangeAspect="1"/>
        </xdr:cNvPicPr>
      </xdr:nvPicPr>
      <xdr:blipFill>
        <a:blip xmlns:r="http://schemas.openxmlformats.org/officeDocument/2006/relationships" r:embed="rId922"/>
        <a:srcRect/>
        <a:stretch>
          <a:fillRect/>
        </a:stretch>
      </xdr:blipFill>
      <xdr:spPr bwMode="auto">
        <a:xfrm>
          <a:off x="16421100" y="332660625"/>
          <a:ext cx="1228725" cy="12954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497</xdr:row>
      <xdr:rowOff>38100</xdr:rowOff>
    </xdr:from>
    <xdr:to>
      <xdr:col>13</xdr:col>
      <xdr:colOff>1076325</xdr:colOff>
      <xdr:row>497</xdr:row>
      <xdr:rowOff>942975</xdr:rowOff>
    </xdr:to>
    <xdr:pic>
      <xdr:nvPicPr>
        <xdr:cNvPr id="2967" name="Imagen 798"/>
        <xdr:cNvPicPr>
          <a:picLocks noChangeAspect="1"/>
        </xdr:cNvPicPr>
      </xdr:nvPicPr>
      <xdr:blipFill>
        <a:blip xmlns:r="http://schemas.openxmlformats.org/officeDocument/2006/relationships" r:embed="rId923"/>
        <a:srcRect/>
        <a:stretch>
          <a:fillRect/>
        </a:stretch>
      </xdr:blipFill>
      <xdr:spPr bwMode="auto">
        <a:xfrm>
          <a:off x="16421100" y="636250950"/>
          <a:ext cx="1076325" cy="904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498</xdr:row>
      <xdr:rowOff>28575</xdr:rowOff>
    </xdr:from>
    <xdr:to>
      <xdr:col>13</xdr:col>
      <xdr:colOff>1076325</xdr:colOff>
      <xdr:row>498</xdr:row>
      <xdr:rowOff>933450</xdr:rowOff>
    </xdr:to>
    <xdr:pic>
      <xdr:nvPicPr>
        <xdr:cNvPr id="2968" name="Imagen 971"/>
        <xdr:cNvPicPr>
          <a:picLocks noChangeAspect="1"/>
        </xdr:cNvPicPr>
      </xdr:nvPicPr>
      <xdr:blipFill>
        <a:blip xmlns:r="http://schemas.openxmlformats.org/officeDocument/2006/relationships" r:embed="rId923"/>
        <a:srcRect/>
        <a:stretch>
          <a:fillRect/>
        </a:stretch>
      </xdr:blipFill>
      <xdr:spPr bwMode="auto">
        <a:xfrm>
          <a:off x="16421100" y="637222500"/>
          <a:ext cx="1076325" cy="904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499</xdr:row>
      <xdr:rowOff>28575</xdr:rowOff>
    </xdr:from>
    <xdr:to>
      <xdr:col>13</xdr:col>
      <xdr:colOff>1076325</xdr:colOff>
      <xdr:row>499</xdr:row>
      <xdr:rowOff>933450</xdr:rowOff>
    </xdr:to>
    <xdr:pic>
      <xdr:nvPicPr>
        <xdr:cNvPr id="2969" name="Imagen 972"/>
        <xdr:cNvPicPr>
          <a:picLocks noChangeAspect="1"/>
        </xdr:cNvPicPr>
      </xdr:nvPicPr>
      <xdr:blipFill>
        <a:blip xmlns:r="http://schemas.openxmlformats.org/officeDocument/2006/relationships" r:embed="rId923"/>
        <a:srcRect/>
        <a:stretch>
          <a:fillRect/>
        </a:stretch>
      </xdr:blipFill>
      <xdr:spPr bwMode="auto">
        <a:xfrm>
          <a:off x="16421100" y="638203575"/>
          <a:ext cx="1076325" cy="904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500</xdr:row>
      <xdr:rowOff>38100</xdr:rowOff>
    </xdr:from>
    <xdr:to>
      <xdr:col>13</xdr:col>
      <xdr:colOff>1076325</xdr:colOff>
      <xdr:row>500</xdr:row>
      <xdr:rowOff>942975</xdr:rowOff>
    </xdr:to>
    <xdr:pic>
      <xdr:nvPicPr>
        <xdr:cNvPr id="2970" name="Imagen 973"/>
        <xdr:cNvPicPr>
          <a:picLocks noChangeAspect="1"/>
        </xdr:cNvPicPr>
      </xdr:nvPicPr>
      <xdr:blipFill>
        <a:blip xmlns:r="http://schemas.openxmlformats.org/officeDocument/2006/relationships" r:embed="rId923"/>
        <a:srcRect/>
        <a:stretch>
          <a:fillRect/>
        </a:stretch>
      </xdr:blipFill>
      <xdr:spPr bwMode="auto">
        <a:xfrm>
          <a:off x="16421100" y="639194175"/>
          <a:ext cx="1076325" cy="904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503</xdr:row>
      <xdr:rowOff>57150</xdr:rowOff>
    </xdr:from>
    <xdr:to>
      <xdr:col>14</xdr:col>
      <xdr:colOff>438150</xdr:colOff>
      <xdr:row>503</xdr:row>
      <xdr:rowOff>838200</xdr:rowOff>
    </xdr:to>
    <xdr:pic>
      <xdr:nvPicPr>
        <xdr:cNvPr id="2971" name="Imagen 976"/>
        <xdr:cNvPicPr>
          <a:picLocks noChangeAspect="1"/>
        </xdr:cNvPicPr>
      </xdr:nvPicPr>
      <xdr:blipFill>
        <a:blip xmlns:r="http://schemas.openxmlformats.org/officeDocument/2006/relationships" r:embed="rId924"/>
        <a:srcRect/>
        <a:stretch>
          <a:fillRect/>
        </a:stretch>
      </xdr:blipFill>
      <xdr:spPr bwMode="auto">
        <a:xfrm>
          <a:off x="16421100" y="642156450"/>
          <a:ext cx="1857375" cy="781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504</xdr:row>
      <xdr:rowOff>95250</xdr:rowOff>
    </xdr:from>
    <xdr:to>
      <xdr:col>14</xdr:col>
      <xdr:colOff>438150</xdr:colOff>
      <xdr:row>504</xdr:row>
      <xdr:rowOff>885825</xdr:rowOff>
    </xdr:to>
    <xdr:pic>
      <xdr:nvPicPr>
        <xdr:cNvPr id="2972" name="Imagen 977"/>
        <xdr:cNvPicPr>
          <a:picLocks noChangeAspect="1"/>
        </xdr:cNvPicPr>
      </xdr:nvPicPr>
      <xdr:blipFill>
        <a:blip xmlns:r="http://schemas.openxmlformats.org/officeDocument/2006/relationships" r:embed="rId924"/>
        <a:srcRect/>
        <a:stretch>
          <a:fillRect/>
        </a:stretch>
      </xdr:blipFill>
      <xdr:spPr bwMode="auto">
        <a:xfrm>
          <a:off x="16421100" y="643175625"/>
          <a:ext cx="1857375" cy="790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501</xdr:row>
      <xdr:rowOff>95250</xdr:rowOff>
    </xdr:from>
    <xdr:to>
      <xdr:col>14</xdr:col>
      <xdr:colOff>438150</xdr:colOff>
      <xdr:row>501</xdr:row>
      <xdr:rowOff>885825</xdr:rowOff>
    </xdr:to>
    <xdr:pic>
      <xdr:nvPicPr>
        <xdr:cNvPr id="2973" name="Imagen 978"/>
        <xdr:cNvPicPr>
          <a:picLocks noChangeAspect="1"/>
        </xdr:cNvPicPr>
      </xdr:nvPicPr>
      <xdr:blipFill>
        <a:blip xmlns:r="http://schemas.openxmlformats.org/officeDocument/2006/relationships" r:embed="rId924"/>
        <a:srcRect/>
        <a:stretch>
          <a:fillRect/>
        </a:stretch>
      </xdr:blipFill>
      <xdr:spPr bwMode="auto">
        <a:xfrm>
          <a:off x="16421100" y="640232400"/>
          <a:ext cx="1857375" cy="790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502</xdr:row>
      <xdr:rowOff>66675</xdr:rowOff>
    </xdr:from>
    <xdr:to>
      <xdr:col>14</xdr:col>
      <xdr:colOff>438150</xdr:colOff>
      <xdr:row>502</xdr:row>
      <xdr:rowOff>857250</xdr:rowOff>
    </xdr:to>
    <xdr:pic>
      <xdr:nvPicPr>
        <xdr:cNvPr id="2974" name="Imagen 979"/>
        <xdr:cNvPicPr>
          <a:picLocks noChangeAspect="1"/>
        </xdr:cNvPicPr>
      </xdr:nvPicPr>
      <xdr:blipFill>
        <a:blip xmlns:r="http://schemas.openxmlformats.org/officeDocument/2006/relationships" r:embed="rId924"/>
        <a:srcRect/>
        <a:stretch>
          <a:fillRect/>
        </a:stretch>
      </xdr:blipFill>
      <xdr:spPr bwMode="auto">
        <a:xfrm>
          <a:off x="16421100" y="641184900"/>
          <a:ext cx="1857375" cy="790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505</xdr:row>
      <xdr:rowOff>38100</xdr:rowOff>
    </xdr:from>
    <xdr:to>
      <xdr:col>13</xdr:col>
      <xdr:colOff>1333500</xdr:colOff>
      <xdr:row>505</xdr:row>
      <xdr:rowOff>866775</xdr:rowOff>
    </xdr:to>
    <xdr:pic>
      <xdr:nvPicPr>
        <xdr:cNvPr id="2975" name="Imagen 801"/>
        <xdr:cNvPicPr>
          <a:picLocks noChangeAspect="1"/>
        </xdr:cNvPicPr>
      </xdr:nvPicPr>
      <xdr:blipFill>
        <a:blip xmlns:r="http://schemas.openxmlformats.org/officeDocument/2006/relationships" r:embed="rId925"/>
        <a:srcRect/>
        <a:stretch>
          <a:fillRect/>
        </a:stretch>
      </xdr:blipFill>
      <xdr:spPr bwMode="auto">
        <a:xfrm>
          <a:off x="16421100" y="644099550"/>
          <a:ext cx="1333500" cy="828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506</xdr:row>
      <xdr:rowOff>0</xdr:rowOff>
    </xdr:from>
    <xdr:to>
      <xdr:col>13</xdr:col>
      <xdr:colOff>1333500</xdr:colOff>
      <xdr:row>506</xdr:row>
      <xdr:rowOff>828675</xdr:rowOff>
    </xdr:to>
    <xdr:pic>
      <xdr:nvPicPr>
        <xdr:cNvPr id="2976" name="Imagen 983"/>
        <xdr:cNvPicPr>
          <a:picLocks noChangeAspect="1"/>
        </xdr:cNvPicPr>
      </xdr:nvPicPr>
      <xdr:blipFill>
        <a:blip xmlns:r="http://schemas.openxmlformats.org/officeDocument/2006/relationships" r:embed="rId925"/>
        <a:srcRect/>
        <a:stretch>
          <a:fillRect/>
        </a:stretch>
      </xdr:blipFill>
      <xdr:spPr bwMode="auto">
        <a:xfrm>
          <a:off x="16421100" y="645042525"/>
          <a:ext cx="1333500" cy="828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507</xdr:row>
      <xdr:rowOff>0</xdr:rowOff>
    </xdr:from>
    <xdr:to>
      <xdr:col>13</xdr:col>
      <xdr:colOff>1333500</xdr:colOff>
      <xdr:row>507</xdr:row>
      <xdr:rowOff>828675</xdr:rowOff>
    </xdr:to>
    <xdr:pic>
      <xdr:nvPicPr>
        <xdr:cNvPr id="2977" name="Imagen 984"/>
        <xdr:cNvPicPr>
          <a:picLocks noChangeAspect="1"/>
        </xdr:cNvPicPr>
      </xdr:nvPicPr>
      <xdr:blipFill>
        <a:blip xmlns:r="http://schemas.openxmlformats.org/officeDocument/2006/relationships" r:embed="rId925"/>
        <a:srcRect/>
        <a:stretch>
          <a:fillRect/>
        </a:stretch>
      </xdr:blipFill>
      <xdr:spPr bwMode="auto">
        <a:xfrm>
          <a:off x="16421100" y="646023600"/>
          <a:ext cx="1333500" cy="828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508</xdr:row>
      <xdr:rowOff>0</xdr:rowOff>
    </xdr:from>
    <xdr:to>
      <xdr:col>13</xdr:col>
      <xdr:colOff>1333500</xdr:colOff>
      <xdr:row>508</xdr:row>
      <xdr:rowOff>828675</xdr:rowOff>
    </xdr:to>
    <xdr:pic>
      <xdr:nvPicPr>
        <xdr:cNvPr id="2978" name="Imagen 985"/>
        <xdr:cNvPicPr>
          <a:picLocks noChangeAspect="1"/>
        </xdr:cNvPicPr>
      </xdr:nvPicPr>
      <xdr:blipFill>
        <a:blip xmlns:r="http://schemas.openxmlformats.org/officeDocument/2006/relationships" r:embed="rId925"/>
        <a:srcRect/>
        <a:stretch>
          <a:fillRect/>
        </a:stretch>
      </xdr:blipFill>
      <xdr:spPr bwMode="auto">
        <a:xfrm>
          <a:off x="16421100" y="647004675"/>
          <a:ext cx="1333500" cy="828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509</xdr:row>
      <xdr:rowOff>0</xdr:rowOff>
    </xdr:from>
    <xdr:to>
      <xdr:col>13</xdr:col>
      <xdr:colOff>1047750</xdr:colOff>
      <xdr:row>509</xdr:row>
      <xdr:rowOff>933450</xdr:rowOff>
    </xdr:to>
    <xdr:pic>
      <xdr:nvPicPr>
        <xdr:cNvPr id="2979" name="Imagen 810"/>
        <xdr:cNvPicPr>
          <a:picLocks noChangeAspect="1"/>
        </xdr:cNvPicPr>
      </xdr:nvPicPr>
      <xdr:blipFill>
        <a:blip xmlns:r="http://schemas.openxmlformats.org/officeDocument/2006/relationships" r:embed="rId926"/>
        <a:srcRect/>
        <a:stretch>
          <a:fillRect/>
        </a:stretch>
      </xdr:blipFill>
      <xdr:spPr bwMode="auto">
        <a:xfrm>
          <a:off x="16421100" y="647985750"/>
          <a:ext cx="1047750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510</xdr:row>
      <xdr:rowOff>0</xdr:rowOff>
    </xdr:from>
    <xdr:to>
      <xdr:col>13</xdr:col>
      <xdr:colOff>1047750</xdr:colOff>
      <xdr:row>510</xdr:row>
      <xdr:rowOff>933450</xdr:rowOff>
    </xdr:to>
    <xdr:pic>
      <xdr:nvPicPr>
        <xdr:cNvPr id="2980" name="Imagen 987"/>
        <xdr:cNvPicPr>
          <a:picLocks noChangeAspect="1"/>
        </xdr:cNvPicPr>
      </xdr:nvPicPr>
      <xdr:blipFill>
        <a:blip xmlns:r="http://schemas.openxmlformats.org/officeDocument/2006/relationships" r:embed="rId926"/>
        <a:srcRect/>
        <a:stretch>
          <a:fillRect/>
        </a:stretch>
      </xdr:blipFill>
      <xdr:spPr bwMode="auto">
        <a:xfrm>
          <a:off x="16421100" y="648966825"/>
          <a:ext cx="1047750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511</xdr:row>
      <xdr:rowOff>0</xdr:rowOff>
    </xdr:from>
    <xdr:to>
      <xdr:col>13</xdr:col>
      <xdr:colOff>1047750</xdr:colOff>
      <xdr:row>511</xdr:row>
      <xdr:rowOff>933450</xdr:rowOff>
    </xdr:to>
    <xdr:pic>
      <xdr:nvPicPr>
        <xdr:cNvPr id="2981" name="Imagen 988"/>
        <xdr:cNvPicPr>
          <a:picLocks noChangeAspect="1"/>
        </xdr:cNvPicPr>
      </xdr:nvPicPr>
      <xdr:blipFill>
        <a:blip xmlns:r="http://schemas.openxmlformats.org/officeDocument/2006/relationships" r:embed="rId926"/>
        <a:srcRect/>
        <a:stretch>
          <a:fillRect/>
        </a:stretch>
      </xdr:blipFill>
      <xdr:spPr bwMode="auto">
        <a:xfrm>
          <a:off x="16421100" y="649947900"/>
          <a:ext cx="1047750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512</xdr:row>
      <xdr:rowOff>0</xdr:rowOff>
    </xdr:from>
    <xdr:to>
      <xdr:col>13</xdr:col>
      <xdr:colOff>1047750</xdr:colOff>
      <xdr:row>512</xdr:row>
      <xdr:rowOff>933450</xdr:rowOff>
    </xdr:to>
    <xdr:pic>
      <xdr:nvPicPr>
        <xdr:cNvPr id="2982" name="Imagen 989"/>
        <xdr:cNvPicPr>
          <a:picLocks noChangeAspect="1"/>
        </xdr:cNvPicPr>
      </xdr:nvPicPr>
      <xdr:blipFill>
        <a:blip xmlns:r="http://schemas.openxmlformats.org/officeDocument/2006/relationships" r:embed="rId926"/>
        <a:srcRect/>
        <a:stretch>
          <a:fillRect/>
        </a:stretch>
      </xdr:blipFill>
      <xdr:spPr bwMode="auto">
        <a:xfrm>
          <a:off x="16421100" y="650928975"/>
          <a:ext cx="1047750" cy="933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513</xdr:row>
      <xdr:rowOff>0</xdr:rowOff>
    </xdr:from>
    <xdr:to>
      <xdr:col>13</xdr:col>
      <xdr:colOff>1104900</xdr:colOff>
      <xdr:row>513</xdr:row>
      <xdr:rowOff>923925</xdr:rowOff>
    </xdr:to>
    <xdr:pic>
      <xdr:nvPicPr>
        <xdr:cNvPr id="2983" name="Imagen 833"/>
        <xdr:cNvPicPr>
          <a:picLocks noChangeAspect="1"/>
        </xdr:cNvPicPr>
      </xdr:nvPicPr>
      <xdr:blipFill>
        <a:blip xmlns:r="http://schemas.openxmlformats.org/officeDocument/2006/relationships" r:embed="rId927"/>
        <a:srcRect/>
        <a:stretch>
          <a:fillRect/>
        </a:stretch>
      </xdr:blipFill>
      <xdr:spPr bwMode="auto">
        <a:xfrm>
          <a:off x="16421100" y="651910050"/>
          <a:ext cx="1104900" cy="923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514</xdr:row>
      <xdr:rowOff>0</xdr:rowOff>
    </xdr:from>
    <xdr:to>
      <xdr:col>13</xdr:col>
      <xdr:colOff>1104900</xdr:colOff>
      <xdr:row>514</xdr:row>
      <xdr:rowOff>923925</xdr:rowOff>
    </xdr:to>
    <xdr:pic>
      <xdr:nvPicPr>
        <xdr:cNvPr id="2984" name="Imagen 991"/>
        <xdr:cNvPicPr>
          <a:picLocks noChangeAspect="1"/>
        </xdr:cNvPicPr>
      </xdr:nvPicPr>
      <xdr:blipFill>
        <a:blip xmlns:r="http://schemas.openxmlformats.org/officeDocument/2006/relationships" r:embed="rId927"/>
        <a:srcRect/>
        <a:stretch>
          <a:fillRect/>
        </a:stretch>
      </xdr:blipFill>
      <xdr:spPr bwMode="auto">
        <a:xfrm>
          <a:off x="16421100" y="652891125"/>
          <a:ext cx="1104900" cy="923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515</xdr:row>
      <xdr:rowOff>0</xdr:rowOff>
    </xdr:from>
    <xdr:to>
      <xdr:col>13</xdr:col>
      <xdr:colOff>923925</xdr:colOff>
      <xdr:row>516</xdr:row>
      <xdr:rowOff>9525</xdr:rowOff>
    </xdr:to>
    <xdr:pic>
      <xdr:nvPicPr>
        <xdr:cNvPr id="2985" name="Imagen 835"/>
        <xdr:cNvPicPr>
          <a:picLocks noChangeAspect="1"/>
        </xdr:cNvPicPr>
      </xdr:nvPicPr>
      <xdr:blipFill>
        <a:blip xmlns:r="http://schemas.openxmlformats.org/officeDocument/2006/relationships" r:embed="rId928"/>
        <a:srcRect/>
        <a:stretch>
          <a:fillRect/>
        </a:stretch>
      </xdr:blipFill>
      <xdr:spPr bwMode="auto">
        <a:xfrm>
          <a:off x="16421100" y="653872200"/>
          <a:ext cx="923925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516</xdr:row>
      <xdr:rowOff>0</xdr:rowOff>
    </xdr:from>
    <xdr:to>
      <xdr:col>13</xdr:col>
      <xdr:colOff>923925</xdr:colOff>
      <xdr:row>517</xdr:row>
      <xdr:rowOff>9525</xdr:rowOff>
    </xdr:to>
    <xdr:pic>
      <xdr:nvPicPr>
        <xdr:cNvPr id="2986" name="Imagen 994"/>
        <xdr:cNvPicPr>
          <a:picLocks noChangeAspect="1"/>
        </xdr:cNvPicPr>
      </xdr:nvPicPr>
      <xdr:blipFill>
        <a:blip xmlns:r="http://schemas.openxmlformats.org/officeDocument/2006/relationships" r:embed="rId928"/>
        <a:srcRect/>
        <a:stretch>
          <a:fillRect/>
        </a:stretch>
      </xdr:blipFill>
      <xdr:spPr bwMode="auto">
        <a:xfrm>
          <a:off x="16421100" y="654853275"/>
          <a:ext cx="923925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606</xdr:row>
      <xdr:rowOff>142875</xdr:rowOff>
    </xdr:from>
    <xdr:to>
      <xdr:col>14</xdr:col>
      <xdr:colOff>200025</xdr:colOff>
      <xdr:row>606</xdr:row>
      <xdr:rowOff>1000125</xdr:rowOff>
    </xdr:to>
    <xdr:pic>
      <xdr:nvPicPr>
        <xdr:cNvPr id="2987" name="Imagen 997"/>
        <xdr:cNvPicPr>
          <a:picLocks noChangeAspect="1"/>
        </xdr:cNvPicPr>
      </xdr:nvPicPr>
      <xdr:blipFill>
        <a:blip xmlns:r="http://schemas.openxmlformats.org/officeDocument/2006/relationships" r:embed="rId875"/>
        <a:srcRect/>
        <a:stretch>
          <a:fillRect/>
        </a:stretch>
      </xdr:blipFill>
      <xdr:spPr bwMode="auto">
        <a:xfrm>
          <a:off x="16421100" y="746264700"/>
          <a:ext cx="1619250" cy="857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608</xdr:row>
      <xdr:rowOff>1057275</xdr:rowOff>
    </xdr:from>
    <xdr:to>
      <xdr:col>13</xdr:col>
      <xdr:colOff>1076325</xdr:colOff>
      <xdr:row>609</xdr:row>
      <xdr:rowOff>1019175</xdr:rowOff>
    </xdr:to>
    <xdr:pic>
      <xdr:nvPicPr>
        <xdr:cNvPr id="2988" name="1372 Imagen"/>
        <xdr:cNvPicPr>
          <a:picLocks noChangeAspect="1"/>
        </xdr:cNvPicPr>
      </xdr:nvPicPr>
      <xdr:blipFill>
        <a:blip xmlns:r="http://schemas.openxmlformats.org/officeDocument/2006/relationships" r:embed="rId929"/>
        <a:srcRect/>
        <a:stretch>
          <a:fillRect/>
        </a:stretch>
      </xdr:blipFill>
      <xdr:spPr bwMode="auto">
        <a:xfrm>
          <a:off x="16421100" y="749369850"/>
          <a:ext cx="1076325" cy="1057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612</xdr:row>
      <xdr:rowOff>0</xdr:rowOff>
    </xdr:from>
    <xdr:to>
      <xdr:col>13</xdr:col>
      <xdr:colOff>790575</xdr:colOff>
      <xdr:row>612</xdr:row>
      <xdr:rowOff>1076325</xdr:rowOff>
    </xdr:to>
    <xdr:pic>
      <xdr:nvPicPr>
        <xdr:cNvPr id="2989" name="Imagen 999"/>
        <xdr:cNvPicPr>
          <a:picLocks noChangeAspect="1"/>
        </xdr:cNvPicPr>
      </xdr:nvPicPr>
      <xdr:blipFill>
        <a:blip xmlns:r="http://schemas.openxmlformats.org/officeDocument/2006/relationships" r:embed="rId876"/>
        <a:srcRect/>
        <a:stretch>
          <a:fillRect/>
        </a:stretch>
      </xdr:blipFill>
      <xdr:spPr bwMode="auto">
        <a:xfrm>
          <a:off x="16421100" y="752694075"/>
          <a:ext cx="790575" cy="10763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617</xdr:row>
      <xdr:rowOff>0</xdr:rowOff>
    </xdr:from>
    <xdr:to>
      <xdr:col>13</xdr:col>
      <xdr:colOff>752475</xdr:colOff>
      <xdr:row>617</xdr:row>
      <xdr:rowOff>1019175</xdr:rowOff>
    </xdr:to>
    <xdr:pic>
      <xdr:nvPicPr>
        <xdr:cNvPr id="2990" name="Imagen 842"/>
        <xdr:cNvPicPr>
          <a:picLocks noChangeAspect="1"/>
        </xdr:cNvPicPr>
      </xdr:nvPicPr>
      <xdr:blipFill>
        <a:blip xmlns:r="http://schemas.openxmlformats.org/officeDocument/2006/relationships" r:embed="rId930"/>
        <a:srcRect/>
        <a:stretch>
          <a:fillRect/>
        </a:stretch>
      </xdr:blipFill>
      <xdr:spPr bwMode="auto">
        <a:xfrm>
          <a:off x="16421100" y="758170950"/>
          <a:ext cx="752475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107</xdr:row>
      <xdr:rowOff>95250</xdr:rowOff>
    </xdr:from>
    <xdr:to>
      <xdr:col>13</xdr:col>
      <xdr:colOff>1038225</xdr:colOff>
      <xdr:row>107</xdr:row>
      <xdr:rowOff>1200150</xdr:rowOff>
    </xdr:to>
    <xdr:pic>
      <xdr:nvPicPr>
        <xdr:cNvPr id="2991" name="Imagen 995"/>
        <xdr:cNvPicPr>
          <a:picLocks noChangeAspect="1"/>
        </xdr:cNvPicPr>
      </xdr:nvPicPr>
      <xdr:blipFill>
        <a:blip xmlns:r="http://schemas.openxmlformats.org/officeDocument/2006/relationships" r:embed="rId931"/>
        <a:srcRect/>
        <a:stretch>
          <a:fillRect/>
        </a:stretch>
      </xdr:blipFill>
      <xdr:spPr bwMode="auto">
        <a:xfrm>
          <a:off x="16421100" y="130063875"/>
          <a:ext cx="10382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106</xdr:row>
      <xdr:rowOff>76200</xdr:rowOff>
    </xdr:from>
    <xdr:to>
      <xdr:col>13</xdr:col>
      <xdr:colOff>1362075</xdr:colOff>
      <xdr:row>106</xdr:row>
      <xdr:rowOff>1238250</xdr:rowOff>
    </xdr:to>
    <xdr:pic>
      <xdr:nvPicPr>
        <xdr:cNvPr id="2992" name="Imagen 799"/>
        <xdr:cNvPicPr>
          <a:picLocks noChangeAspect="1"/>
        </xdr:cNvPicPr>
      </xdr:nvPicPr>
      <xdr:blipFill>
        <a:blip xmlns:r="http://schemas.openxmlformats.org/officeDocument/2006/relationships" r:embed="rId932"/>
        <a:srcRect/>
        <a:stretch>
          <a:fillRect/>
        </a:stretch>
      </xdr:blipFill>
      <xdr:spPr bwMode="auto">
        <a:xfrm>
          <a:off x="16421100" y="128787525"/>
          <a:ext cx="1362075" cy="1162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108</xdr:row>
      <xdr:rowOff>0</xdr:rowOff>
    </xdr:from>
    <xdr:to>
      <xdr:col>13</xdr:col>
      <xdr:colOff>1038225</xdr:colOff>
      <xdr:row>108</xdr:row>
      <xdr:rowOff>1104900</xdr:rowOff>
    </xdr:to>
    <xdr:pic>
      <xdr:nvPicPr>
        <xdr:cNvPr id="2993" name="Imagen 996"/>
        <xdr:cNvPicPr>
          <a:picLocks noChangeAspect="1"/>
        </xdr:cNvPicPr>
      </xdr:nvPicPr>
      <xdr:blipFill>
        <a:blip xmlns:r="http://schemas.openxmlformats.org/officeDocument/2006/relationships" r:embed="rId931"/>
        <a:srcRect/>
        <a:stretch>
          <a:fillRect/>
        </a:stretch>
      </xdr:blipFill>
      <xdr:spPr bwMode="auto">
        <a:xfrm>
          <a:off x="16421100" y="131225925"/>
          <a:ext cx="1038225" cy="11049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423</xdr:row>
      <xdr:rowOff>485775</xdr:rowOff>
    </xdr:from>
    <xdr:to>
      <xdr:col>14</xdr:col>
      <xdr:colOff>438150</xdr:colOff>
      <xdr:row>423</xdr:row>
      <xdr:rowOff>962025</xdr:rowOff>
    </xdr:to>
    <xdr:pic>
      <xdr:nvPicPr>
        <xdr:cNvPr id="2994" name="Imagen 1000"/>
        <xdr:cNvPicPr>
          <a:picLocks noChangeAspect="1"/>
        </xdr:cNvPicPr>
      </xdr:nvPicPr>
      <xdr:blipFill>
        <a:blip xmlns:r="http://schemas.openxmlformats.org/officeDocument/2006/relationships" r:embed="rId933"/>
        <a:srcRect/>
        <a:stretch>
          <a:fillRect/>
        </a:stretch>
      </xdr:blipFill>
      <xdr:spPr bwMode="auto">
        <a:xfrm>
          <a:off x="16421100" y="552297600"/>
          <a:ext cx="1857375" cy="476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425</xdr:row>
      <xdr:rowOff>485775</xdr:rowOff>
    </xdr:from>
    <xdr:to>
      <xdr:col>14</xdr:col>
      <xdr:colOff>438150</xdr:colOff>
      <xdr:row>425</xdr:row>
      <xdr:rowOff>962025</xdr:rowOff>
    </xdr:to>
    <xdr:pic>
      <xdr:nvPicPr>
        <xdr:cNvPr id="2995" name="Imagen 1001"/>
        <xdr:cNvPicPr>
          <a:picLocks noChangeAspect="1"/>
        </xdr:cNvPicPr>
      </xdr:nvPicPr>
      <xdr:blipFill>
        <a:blip xmlns:r="http://schemas.openxmlformats.org/officeDocument/2006/relationships" r:embed="rId933"/>
        <a:srcRect/>
        <a:stretch>
          <a:fillRect/>
        </a:stretch>
      </xdr:blipFill>
      <xdr:spPr bwMode="auto">
        <a:xfrm>
          <a:off x="16421100" y="554964600"/>
          <a:ext cx="1857375" cy="476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426</xdr:row>
      <xdr:rowOff>485775</xdr:rowOff>
    </xdr:from>
    <xdr:to>
      <xdr:col>14</xdr:col>
      <xdr:colOff>438150</xdr:colOff>
      <xdr:row>426</xdr:row>
      <xdr:rowOff>962025</xdr:rowOff>
    </xdr:to>
    <xdr:pic>
      <xdr:nvPicPr>
        <xdr:cNvPr id="2996" name="Imagen 1002"/>
        <xdr:cNvPicPr>
          <a:picLocks noChangeAspect="1"/>
        </xdr:cNvPicPr>
      </xdr:nvPicPr>
      <xdr:blipFill>
        <a:blip xmlns:r="http://schemas.openxmlformats.org/officeDocument/2006/relationships" r:embed="rId933"/>
        <a:srcRect/>
        <a:stretch>
          <a:fillRect/>
        </a:stretch>
      </xdr:blipFill>
      <xdr:spPr bwMode="auto">
        <a:xfrm>
          <a:off x="16421100" y="556298100"/>
          <a:ext cx="1857375" cy="476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427</xdr:row>
      <xdr:rowOff>485775</xdr:rowOff>
    </xdr:from>
    <xdr:to>
      <xdr:col>14</xdr:col>
      <xdr:colOff>438150</xdr:colOff>
      <xdr:row>427</xdr:row>
      <xdr:rowOff>962025</xdr:rowOff>
    </xdr:to>
    <xdr:pic>
      <xdr:nvPicPr>
        <xdr:cNvPr id="2997" name="Imagen 1003"/>
        <xdr:cNvPicPr>
          <a:picLocks noChangeAspect="1"/>
        </xdr:cNvPicPr>
      </xdr:nvPicPr>
      <xdr:blipFill>
        <a:blip xmlns:r="http://schemas.openxmlformats.org/officeDocument/2006/relationships" r:embed="rId933"/>
        <a:srcRect/>
        <a:stretch>
          <a:fillRect/>
        </a:stretch>
      </xdr:blipFill>
      <xdr:spPr bwMode="auto">
        <a:xfrm>
          <a:off x="16421100" y="557631600"/>
          <a:ext cx="1857375" cy="476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428</xdr:row>
      <xdr:rowOff>485775</xdr:rowOff>
    </xdr:from>
    <xdr:to>
      <xdr:col>14</xdr:col>
      <xdr:colOff>438150</xdr:colOff>
      <xdr:row>428</xdr:row>
      <xdr:rowOff>962025</xdr:rowOff>
    </xdr:to>
    <xdr:pic>
      <xdr:nvPicPr>
        <xdr:cNvPr id="2998" name="Imagen 1004"/>
        <xdr:cNvPicPr>
          <a:picLocks noChangeAspect="1"/>
        </xdr:cNvPicPr>
      </xdr:nvPicPr>
      <xdr:blipFill>
        <a:blip xmlns:r="http://schemas.openxmlformats.org/officeDocument/2006/relationships" r:embed="rId933"/>
        <a:srcRect/>
        <a:stretch>
          <a:fillRect/>
        </a:stretch>
      </xdr:blipFill>
      <xdr:spPr bwMode="auto">
        <a:xfrm>
          <a:off x="16421100" y="558965100"/>
          <a:ext cx="1857375" cy="476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424</xdr:row>
      <xdr:rowOff>485775</xdr:rowOff>
    </xdr:from>
    <xdr:to>
      <xdr:col>14</xdr:col>
      <xdr:colOff>438150</xdr:colOff>
      <xdr:row>424</xdr:row>
      <xdr:rowOff>962025</xdr:rowOff>
    </xdr:to>
    <xdr:pic>
      <xdr:nvPicPr>
        <xdr:cNvPr id="2999" name="Imagen 1007"/>
        <xdr:cNvPicPr>
          <a:picLocks noChangeAspect="1"/>
        </xdr:cNvPicPr>
      </xdr:nvPicPr>
      <xdr:blipFill>
        <a:blip xmlns:r="http://schemas.openxmlformats.org/officeDocument/2006/relationships" r:embed="rId933"/>
        <a:srcRect/>
        <a:stretch>
          <a:fillRect/>
        </a:stretch>
      </xdr:blipFill>
      <xdr:spPr bwMode="auto">
        <a:xfrm>
          <a:off x="16421100" y="553631100"/>
          <a:ext cx="1857375" cy="476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430</xdr:row>
      <xdr:rowOff>38100</xdr:rowOff>
    </xdr:from>
    <xdr:to>
      <xdr:col>13</xdr:col>
      <xdr:colOff>1171575</xdr:colOff>
      <xdr:row>430</xdr:row>
      <xdr:rowOff>1285875</xdr:rowOff>
    </xdr:to>
    <xdr:pic>
      <xdr:nvPicPr>
        <xdr:cNvPr id="3000" name="Imagen 1008"/>
        <xdr:cNvPicPr>
          <a:picLocks noChangeAspect="1"/>
        </xdr:cNvPicPr>
      </xdr:nvPicPr>
      <xdr:blipFill>
        <a:blip xmlns:r="http://schemas.openxmlformats.org/officeDocument/2006/relationships" r:embed="rId934"/>
        <a:srcRect/>
        <a:stretch>
          <a:fillRect/>
        </a:stretch>
      </xdr:blipFill>
      <xdr:spPr bwMode="auto">
        <a:xfrm>
          <a:off x="16421100" y="561184425"/>
          <a:ext cx="1171575" cy="12477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429</xdr:row>
      <xdr:rowOff>47625</xdr:rowOff>
    </xdr:from>
    <xdr:to>
      <xdr:col>13</xdr:col>
      <xdr:colOff>1114425</xdr:colOff>
      <xdr:row>429</xdr:row>
      <xdr:rowOff>1228725</xdr:rowOff>
    </xdr:to>
    <xdr:pic>
      <xdr:nvPicPr>
        <xdr:cNvPr id="3001" name="Imagen 838"/>
        <xdr:cNvPicPr>
          <a:picLocks noChangeAspect="1"/>
        </xdr:cNvPicPr>
      </xdr:nvPicPr>
      <xdr:blipFill>
        <a:blip xmlns:r="http://schemas.openxmlformats.org/officeDocument/2006/relationships" r:embed="rId935"/>
        <a:srcRect/>
        <a:stretch>
          <a:fillRect/>
        </a:stretch>
      </xdr:blipFill>
      <xdr:spPr bwMode="auto">
        <a:xfrm>
          <a:off x="16421100" y="559860450"/>
          <a:ext cx="1114425" cy="11811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431</xdr:row>
      <xdr:rowOff>76200</xdr:rowOff>
    </xdr:from>
    <xdr:to>
      <xdr:col>13</xdr:col>
      <xdr:colOff>1190625</xdr:colOff>
      <xdr:row>432</xdr:row>
      <xdr:rowOff>0</xdr:rowOff>
    </xdr:to>
    <xdr:pic>
      <xdr:nvPicPr>
        <xdr:cNvPr id="3002" name="Imagen 839"/>
        <xdr:cNvPicPr>
          <a:picLocks noChangeAspect="1"/>
        </xdr:cNvPicPr>
      </xdr:nvPicPr>
      <xdr:blipFill>
        <a:blip xmlns:r="http://schemas.openxmlformats.org/officeDocument/2006/relationships" r:embed="rId936"/>
        <a:srcRect/>
        <a:stretch>
          <a:fillRect/>
        </a:stretch>
      </xdr:blipFill>
      <xdr:spPr bwMode="auto">
        <a:xfrm>
          <a:off x="16421100" y="562556025"/>
          <a:ext cx="11906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491</xdr:row>
      <xdr:rowOff>0</xdr:rowOff>
    </xdr:from>
    <xdr:to>
      <xdr:col>13</xdr:col>
      <xdr:colOff>895350</xdr:colOff>
      <xdr:row>492</xdr:row>
      <xdr:rowOff>0</xdr:rowOff>
    </xdr:to>
    <xdr:pic>
      <xdr:nvPicPr>
        <xdr:cNvPr id="3003" name="Imagen 840"/>
        <xdr:cNvPicPr>
          <a:picLocks noChangeAspect="1"/>
        </xdr:cNvPicPr>
      </xdr:nvPicPr>
      <xdr:blipFill>
        <a:blip xmlns:r="http://schemas.openxmlformats.org/officeDocument/2006/relationships" r:embed="rId937"/>
        <a:srcRect/>
        <a:stretch>
          <a:fillRect/>
        </a:stretch>
      </xdr:blipFill>
      <xdr:spPr bwMode="auto">
        <a:xfrm>
          <a:off x="16421100" y="629973975"/>
          <a:ext cx="895350" cy="13335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591</xdr:row>
      <xdr:rowOff>0</xdr:rowOff>
    </xdr:from>
    <xdr:to>
      <xdr:col>13</xdr:col>
      <xdr:colOff>885825</xdr:colOff>
      <xdr:row>591</xdr:row>
      <xdr:rowOff>971550</xdr:rowOff>
    </xdr:to>
    <xdr:pic>
      <xdr:nvPicPr>
        <xdr:cNvPr id="3004" name="1355 Imagen"/>
        <xdr:cNvPicPr>
          <a:picLocks noChangeAspect="1"/>
        </xdr:cNvPicPr>
      </xdr:nvPicPr>
      <xdr:blipFill>
        <a:blip xmlns:r="http://schemas.openxmlformats.org/officeDocument/2006/relationships" r:embed="rId323"/>
        <a:srcRect/>
        <a:stretch>
          <a:fillRect/>
        </a:stretch>
      </xdr:blipFill>
      <xdr:spPr bwMode="auto">
        <a:xfrm>
          <a:off x="16421100" y="729691200"/>
          <a:ext cx="885825" cy="9715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200025</xdr:colOff>
      <xdr:row>716</xdr:row>
      <xdr:rowOff>28575</xdr:rowOff>
    </xdr:from>
    <xdr:to>
      <xdr:col>13</xdr:col>
      <xdr:colOff>1162050</xdr:colOff>
      <xdr:row>716</xdr:row>
      <xdr:rowOff>1047750</xdr:rowOff>
    </xdr:to>
    <xdr:pic>
      <xdr:nvPicPr>
        <xdr:cNvPr id="3005" name="Imagen 846"/>
        <xdr:cNvPicPr>
          <a:picLocks noChangeAspect="1"/>
        </xdr:cNvPicPr>
      </xdr:nvPicPr>
      <xdr:blipFill>
        <a:blip xmlns:r="http://schemas.openxmlformats.org/officeDocument/2006/relationships" r:embed="rId938"/>
        <a:srcRect/>
        <a:stretch>
          <a:fillRect/>
        </a:stretch>
      </xdr:blipFill>
      <xdr:spPr bwMode="auto">
        <a:xfrm>
          <a:off x="16621125" y="862507800"/>
          <a:ext cx="962025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654</xdr:row>
      <xdr:rowOff>66675</xdr:rowOff>
    </xdr:from>
    <xdr:to>
      <xdr:col>13</xdr:col>
      <xdr:colOff>1123950</xdr:colOff>
      <xdr:row>654</xdr:row>
      <xdr:rowOff>1066800</xdr:rowOff>
    </xdr:to>
    <xdr:pic>
      <xdr:nvPicPr>
        <xdr:cNvPr id="3006" name="1391 Imagen"/>
        <xdr:cNvPicPr>
          <a:picLocks noChangeAspect="1"/>
        </xdr:cNvPicPr>
      </xdr:nvPicPr>
      <xdr:blipFill>
        <a:blip xmlns:r="http://schemas.openxmlformats.org/officeDocument/2006/relationships" r:embed="rId368"/>
        <a:srcRect/>
        <a:stretch>
          <a:fillRect/>
        </a:stretch>
      </xdr:blipFill>
      <xdr:spPr bwMode="auto">
        <a:xfrm>
          <a:off x="16421100" y="796556700"/>
          <a:ext cx="1123950" cy="10001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156</xdr:row>
      <xdr:rowOff>314325</xdr:rowOff>
    </xdr:from>
    <xdr:to>
      <xdr:col>14</xdr:col>
      <xdr:colOff>990600</xdr:colOff>
      <xdr:row>156</xdr:row>
      <xdr:rowOff>1076325</xdr:rowOff>
    </xdr:to>
    <xdr:pic>
      <xdr:nvPicPr>
        <xdr:cNvPr id="3007" name="Imagen 21"/>
        <xdr:cNvPicPr>
          <a:picLocks noChangeAspect="1"/>
        </xdr:cNvPicPr>
      </xdr:nvPicPr>
      <xdr:blipFill>
        <a:blip xmlns:r="http://schemas.openxmlformats.org/officeDocument/2006/relationships" r:embed="rId939"/>
        <a:srcRect/>
        <a:stretch>
          <a:fillRect/>
        </a:stretch>
      </xdr:blipFill>
      <xdr:spPr bwMode="auto">
        <a:xfrm>
          <a:off x="16421100" y="194691000"/>
          <a:ext cx="2409825" cy="7620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152400</xdr:colOff>
      <xdr:row>242</xdr:row>
      <xdr:rowOff>19050</xdr:rowOff>
    </xdr:from>
    <xdr:to>
      <xdr:col>13</xdr:col>
      <xdr:colOff>1390650</xdr:colOff>
      <xdr:row>242</xdr:row>
      <xdr:rowOff>1571625</xdr:rowOff>
    </xdr:to>
    <xdr:pic>
      <xdr:nvPicPr>
        <xdr:cNvPr id="3008" name="Imagen 47"/>
        <xdr:cNvPicPr>
          <a:picLocks noChangeAspect="1"/>
        </xdr:cNvPicPr>
      </xdr:nvPicPr>
      <xdr:blipFill>
        <a:blip xmlns:r="http://schemas.openxmlformats.org/officeDocument/2006/relationships" r:embed="rId940"/>
        <a:srcRect/>
        <a:stretch>
          <a:fillRect/>
        </a:stretch>
      </xdr:blipFill>
      <xdr:spPr bwMode="auto">
        <a:xfrm>
          <a:off x="16363950" y="317020575"/>
          <a:ext cx="1447800" cy="1552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241</xdr:row>
      <xdr:rowOff>0</xdr:rowOff>
    </xdr:from>
    <xdr:to>
      <xdr:col>14</xdr:col>
      <xdr:colOff>38100</xdr:colOff>
      <xdr:row>241</xdr:row>
      <xdr:rowOff>1543050</xdr:rowOff>
    </xdr:to>
    <xdr:pic>
      <xdr:nvPicPr>
        <xdr:cNvPr id="3009" name="Imagen 49"/>
        <xdr:cNvPicPr>
          <a:picLocks noChangeAspect="1"/>
        </xdr:cNvPicPr>
      </xdr:nvPicPr>
      <xdr:blipFill>
        <a:blip xmlns:r="http://schemas.openxmlformats.org/officeDocument/2006/relationships" r:embed="rId941"/>
        <a:srcRect/>
        <a:stretch>
          <a:fillRect/>
        </a:stretch>
      </xdr:blipFill>
      <xdr:spPr bwMode="auto">
        <a:xfrm>
          <a:off x="16421100" y="315382275"/>
          <a:ext cx="1457325" cy="15430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244</xdr:row>
      <xdr:rowOff>19050</xdr:rowOff>
    </xdr:from>
    <xdr:to>
      <xdr:col>14</xdr:col>
      <xdr:colOff>38100</xdr:colOff>
      <xdr:row>244</xdr:row>
      <xdr:rowOff>1571625</xdr:rowOff>
    </xdr:to>
    <xdr:pic>
      <xdr:nvPicPr>
        <xdr:cNvPr id="3010" name="Imagen 73"/>
        <xdr:cNvPicPr>
          <a:picLocks noChangeAspect="1"/>
        </xdr:cNvPicPr>
      </xdr:nvPicPr>
      <xdr:blipFill>
        <a:blip xmlns:r="http://schemas.openxmlformats.org/officeDocument/2006/relationships" r:embed="rId942"/>
        <a:srcRect/>
        <a:stretch>
          <a:fillRect/>
        </a:stretch>
      </xdr:blipFill>
      <xdr:spPr bwMode="auto">
        <a:xfrm>
          <a:off x="16421100" y="320259075"/>
          <a:ext cx="1457325" cy="15525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80</xdr:row>
      <xdr:rowOff>47625</xdr:rowOff>
    </xdr:from>
    <xdr:to>
      <xdr:col>13</xdr:col>
      <xdr:colOff>1209675</xdr:colOff>
      <xdr:row>81</xdr:row>
      <xdr:rowOff>0</xdr:rowOff>
    </xdr:to>
    <xdr:pic>
      <xdr:nvPicPr>
        <xdr:cNvPr id="3011" name="Imagen 95"/>
        <xdr:cNvPicPr>
          <a:picLocks noChangeAspect="1"/>
        </xdr:cNvPicPr>
      </xdr:nvPicPr>
      <xdr:blipFill>
        <a:blip xmlns:r="http://schemas.openxmlformats.org/officeDocument/2006/relationships" r:embed="rId943"/>
        <a:srcRect/>
        <a:stretch>
          <a:fillRect/>
        </a:stretch>
      </xdr:blipFill>
      <xdr:spPr bwMode="auto">
        <a:xfrm>
          <a:off x="16421100" y="94087950"/>
          <a:ext cx="1209675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82</xdr:row>
      <xdr:rowOff>66675</xdr:rowOff>
    </xdr:from>
    <xdr:to>
      <xdr:col>13</xdr:col>
      <xdr:colOff>1200150</xdr:colOff>
      <xdr:row>83</xdr:row>
      <xdr:rowOff>0</xdr:rowOff>
    </xdr:to>
    <xdr:pic>
      <xdr:nvPicPr>
        <xdr:cNvPr id="3012" name="Imagen 96"/>
        <xdr:cNvPicPr>
          <a:picLocks noChangeAspect="1"/>
        </xdr:cNvPicPr>
      </xdr:nvPicPr>
      <xdr:blipFill>
        <a:blip xmlns:r="http://schemas.openxmlformats.org/officeDocument/2006/relationships" r:embed="rId944"/>
        <a:srcRect/>
        <a:stretch>
          <a:fillRect/>
        </a:stretch>
      </xdr:blipFill>
      <xdr:spPr bwMode="auto">
        <a:xfrm>
          <a:off x="16421100" y="96774000"/>
          <a:ext cx="1200150" cy="12668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164</xdr:row>
      <xdr:rowOff>0</xdr:rowOff>
    </xdr:from>
    <xdr:to>
      <xdr:col>13</xdr:col>
      <xdr:colOff>1228725</xdr:colOff>
      <xdr:row>164</xdr:row>
      <xdr:rowOff>1304925</xdr:rowOff>
    </xdr:to>
    <xdr:pic>
      <xdr:nvPicPr>
        <xdr:cNvPr id="3013" name="Imagen 99"/>
        <xdr:cNvPicPr>
          <a:picLocks noChangeAspect="1"/>
        </xdr:cNvPicPr>
      </xdr:nvPicPr>
      <xdr:blipFill>
        <a:blip xmlns:r="http://schemas.openxmlformats.org/officeDocument/2006/relationships" r:embed="rId945"/>
        <a:srcRect/>
        <a:stretch>
          <a:fillRect/>
        </a:stretch>
      </xdr:blipFill>
      <xdr:spPr bwMode="auto">
        <a:xfrm>
          <a:off x="16421100" y="205044675"/>
          <a:ext cx="1228725" cy="1304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182</xdr:row>
      <xdr:rowOff>28575</xdr:rowOff>
    </xdr:from>
    <xdr:to>
      <xdr:col>14</xdr:col>
      <xdr:colOff>180975</xdr:colOff>
      <xdr:row>182</xdr:row>
      <xdr:rowOff>1685925</xdr:rowOff>
    </xdr:to>
    <xdr:pic>
      <xdr:nvPicPr>
        <xdr:cNvPr id="3014" name="Imagen 101"/>
        <xdr:cNvPicPr>
          <a:picLocks noChangeAspect="1"/>
        </xdr:cNvPicPr>
      </xdr:nvPicPr>
      <xdr:blipFill>
        <a:blip xmlns:r="http://schemas.openxmlformats.org/officeDocument/2006/relationships" r:embed="rId946"/>
        <a:srcRect/>
        <a:stretch>
          <a:fillRect/>
        </a:stretch>
      </xdr:blipFill>
      <xdr:spPr bwMode="auto">
        <a:xfrm>
          <a:off x="16421100" y="230304975"/>
          <a:ext cx="1600200" cy="1657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183</xdr:row>
      <xdr:rowOff>66675</xdr:rowOff>
    </xdr:from>
    <xdr:to>
      <xdr:col>14</xdr:col>
      <xdr:colOff>171450</xdr:colOff>
      <xdr:row>183</xdr:row>
      <xdr:rowOff>1704975</xdr:rowOff>
    </xdr:to>
    <xdr:pic>
      <xdr:nvPicPr>
        <xdr:cNvPr id="3015" name="Imagen 113"/>
        <xdr:cNvPicPr>
          <a:picLocks noChangeAspect="1"/>
        </xdr:cNvPicPr>
      </xdr:nvPicPr>
      <xdr:blipFill>
        <a:blip xmlns:r="http://schemas.openxmlformats.org/officeDocument/2006/relationships" r:embed="rId947"/>
        <a:srcRect/>
        <a:stretch>
          <a:fillRect/>
        </a:stretch>
      </xdr:blipFill>
      <xdr:spPr bwMode="auto">
        <a:xfrm>
          <a:off x="16421100" y="232086150"/>
          <a:ext cx="1590675" cy="1638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184</xdr:row>
      <xdr:rowOff>180975</xdr:rowOff>
    </xdr:from>
    <xdr:to>
      <xdr:col>14</xdr:col>
      <xdr:colOff>390525</xdr:colOff>
      <xdr:row>184</xdr:row>
      <xdr:rowOff>1571625</xdr:rowOff>
    </xdr:to>
    <xdr:pic>
      <xdr:nvPicPr>
        <xdr:cNvPr id="3016" name="Imagen 144"/>
        <xdr:cNvPicPr>
          <a:picLocks noChangeAspect="1"/>
        </xdr:cNvPicPr>
      </xdr:nvPicPr>
      <xdr:blipFill>
        <a:blip xmlns:r="http://schemas.openxmlformats.org/officeDocument/2006/relationships" r:embed="rId948"/>
        <a:srcRect/>
        <a:stretch>
          <a:fillRect/>
        </a:stretch>
      </xdr:blipFill>
      <xdr:spPr bwMode="auto">
        <a:xfrm>
          <a:off x="16421100" y="233943525"/>
          <a:ext cx="1809750" cy="1390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212</xdr:row>
      <xdr:rowOff>47625</xdr:rowOff>
    </xdr:from>
    <xdr:to>
      <xdr:col>14</xdr:col>
      <xdr:colOff>361950</xdr:colOff>
      <xdr:row>213</xdr:row>
      <xdr:rowOff>0</xdr:rowOff>
    </xdr:to>
    <xdr:pic>
      <xdr:nvPicPr>
        <xdr:cNvPr id="3017" name="Imagen 188"/>
        <xdr:cNvPicPr>
          <a:picLocks noChangeAspect="1"/>
        </xdr:cNvPicPr>
      </xdr:nvPicPr>
      <xdr:blipFill>
        <a:blip xmlns:r="http://schemas.openxmlformats.org/officeDocument/2006/relationships" r:embed="rId949"/>
        <a:srcRect/>
        <a:stretch>
          <a:fillRect/>
        </a:stretch>
      </xdr:blipFill>
      <xdr:spPr bwMode="auto">
        <a:xfrm>
          <a:off x="16421100" y="274024725"/>
          <a:ext cx="1781175" cy="1285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213</xdr:row>
      <xdr:rowOff>85725</xdr:rowOff>
    </xdr:from>
    <xdr:to>
      <xdr:col>14</xdr:col>
      <xdr:colOff>361950</xdr:colOff>
      <xdr:row>213</xdr:row>
      <xdr:rowOff>1295400</xdr:rowOff>
    </xdr:to>
    <xdr:pic>
      <xdr:nvPicPr>
        <xdr:cNvPr id="3018" name="Imagen 197"/>
        <xdr:cNvPicPr>
          <a:picLocks noChangeAspect="1"/>
        </xdr:cNvPicPr>
      </xdr:nvPicPr>
      <xdr:blipFill>
        <a:blip xmlns:r="http://schemas.openxmlformats.org/officeDocument/2006/relationships" r:embed="rId950"/>
        <a:srcRect/>
        <a:stretch>
          <a:fillRect/>
        </a:stretch>
      </xdr:blipFill>
      <xdr:spPr bwMode="auto">
        <a:xfrm>
          <a:off x="16421100" y="275396325"/>
          <a:ext cx="1781175" cy="12096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9525</xdr:colOff>
      <xdr:row>214</xdr:row>
      <xdr:rowOff>76200</xdr:rowOff>
    </xdr:from>
    <xdr:to>
      <xdr:col>14</xdr:col>
      <xdr:colOff>361950</xdr:colOff>
      <xdr:row>214</xdr:row>
      <xdr:rowOff>1314450</xdr:rowOff>
    </xdr:to>
    <xdr:pic>
      <xdr:nvPicPr>
        <xdr:cNvPr id="3019" name="Imagen 231"/>
        <xdr:cNvPicPr>
          <a:picLocks noChangeAspect="1"/>
        </xdr:cNvPicPr>
      </xdr:nvPicPr>
      <xdr:blipFill>
        <a:blip xmlns:r="http://schemas.openxmlformats.org/officeDocument/2006/relationships" r:embed="rId951"/>
        <a:srcRect/>
        <a:stretch>
          <a:fillRect/>
        </a:stretch>
      </xdr:blipFill>
      <xdr:spPr bwMode="auto">
        <a:xfrm>
          <a:off x="16430625" y="276720300"/>
          <a:ext cx="1771650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282</xdr:row>
      <xdr:rowOff>123825</xdr:rowOff>
    </xdr:from>
    <xdr:to>
      <xdr:col>13</xdr:col>
      <xdr:colOff>1362075</xdr:colOff>
      <xdr:row>283</xdr:row>
      <xdr:rowOff>9525</xdr:rowOff>
    </xdr:to>
    <xdr:pic>
      <xdr:nvPicPr>
        <xdr:cNvPr id="3020" name="Imagen 233"/>
        <xdr:cNvPicPr>
          <a:picLocks noChangeAspect="1"/>
        </xdr:cNvPicPr>
      </xdr:nvPicPr>
      <xdr:blipFill>
        <a:blip xmlns:r="http://schemas.openxmlformats.org/officeDocument/2006/relationships" r:embed="rId952"/>
        <a:srcRect/>
        <a:stretch>
          <a:fillRect/>
        </a:stretch>
      </xdr:blipFill>
      <xdr:spPr bwMode="auto">
        <a:xfrm>
          <a:off x="16421100" y="384686175"/>
          <a:ext cx="136207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291</xdr:row>
      <xdr:rowOff>57150</xdr:rowOff>
    </xdr:from>
    <xdr:to>
      <xdr:col>13</xdr:col>
      <xdr:colOff>1257300</xdr:colOff>
      <xdr:row>291</xdr:row>
      <xdr:rowOff>1400175</xdr:rowOff>
    </xdr:to>
    <xdr:pic>
      <xdr:nvPicPr>
        <xdr:cNvPr id="3021" name="Imagen 234"/>
        <xdr:cNvPicPr>
          <a:picLocks noChangeAspect="1"/>
        </xdr:cNvPicPr>
      </xdr:nvPicPr>
      <xdr:blipFill>
        <a:blip xmlns:r="http://schemas.openxmlformats.org/officeDocument/2006/relationships" r:embed="rId953"/>
        <a:srcRect/>
        <a:stretch>
          <a:fillRect/>
        </a:stretch>
      </xdr:blipFill>
      <xdr:spPr bwMode="auto">
        <a:xfrm>
          <a:off x="16421100" y="397725900"/>
          <a:ext cx="1257300" cy="1343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440</xdr:row>
      <xdr:rowOff>0</xdr:rowOff>
    </xdr:from>
    <xdr:to>
      <xdr:col>13</xdr:col>
      <xdr:colOff>1190625</xdr:colOff>
      <xdr:row>440</xdr:row>
      <xdr:rowOff>1257300</xdr:rowOff>
    </xdr:to>
    <xdr:pic>
      <xdr:nvPicPr>
        <xdr:cNvPr id="3022" name="Imagen 253"/>
        <xdr:cNvPicPr>
          <a:picLocks noChangeAspect="1"/>
        </xdr:cNvPicPr>
      </xdr:nvPicPr>
      <xdr:blipFill>
        <a:blip xmlns:r="http://schemas.openxmlformats.org/officeDocument/2006/relationships" r:embed="rId954"/>
        <a:srcRect/>
        <a:stretch>
          <a:fillRect/>
        </a:stretch>
      </xdr:blipFill>
      <xdr:spPr bwMode="auto">
        <a:xfrm>
          <a:off x="16421100" y="568404375"/>
          <a:ext cx="1190625" cy="12573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441</xdr:row>
      <xdr:rowOff>0</xdr:rowOff>
    </xdr:from>
    <xdr:to>
      <xdr:col>13</xdr:col>
      <xdr:colOff>904875</xdr:colOff>
      <xdr:row>441</xdr:row>
      <xdr:rowOff>1276350</xdr:rowOff>
    </xdr:to>
    <xdr:pic>
      <xdr:nvPicPr>
        <xdr:cNvPr id="3023" name="Imagen 394"/>
        <xdr:cNvPicPr>
          <a:picLocks noChangeAspect="1"/>
        </xdr:cNvPicPr>
      </xdr:nvPicPr>
      <xdr:blipFill>
        <a:blip xmlns:r="http://schemas.openxmlformats.org/officeDocument/2006/relationships" r:embed="rId955"/>
        <a:srcRect/>
        <a:stretch>
          <a:fillRect/>
        </a:stretch>
      </xdr:blipFill>
      <xdr:spPr bwMode="auto">
        <a:xfrm>
          <a:off x="16421100" y="569737875"/>
          <a:ext cx="904875" cy="12763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57150</xdr:colOff>
      <xdr:row>441</xdr:row>
      <xdr:rowOff>1323975</xdr:rowOff>
    </xdr:from>
    <xdr:to>
      <xdr:col>13</xdr:col>
      <xdr:colOff>762000</xdr:colOff>
      <xdr:row>442</xdr:row>
      <xdr:rowOff>1304925</xdr:rowOff>
    </xdr:to>
    <xdr:pic>
      <xdr:nvPicPr>
        <xdr:cNvPr id="3024" name="Imagen 427"/>
        <xdr:cNvPicPr>
          <a:picLocks noChangeAspect="1"/>
        </xdr:cNvPicPr>
      </xdr:nvPicPr>
      <xdr:blipFill>
        <a:blip xmlns:r="http://schemas.openxmlformats.org/officeDocument/2006/relationships" r:embed="rId956"/>
        <a:srcRect/>
        <a:stretch>
          <a:fillRect/>
        </a:stretch>
      </xdr:blipFill>
      <xdr:spPr bwMode="auto">
        <a:xfrm>
          <a:off x="16478250" y="571061850"/>
          <a:ext cx="704850" cy="13144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180975</xdr:colOff>
      <xdr:row>443</xdr:row>
      <xdr:rowOff>28575</xdr:rowOff>
    </xdr:from>
    <xdr:to>
      <xdr:col>13</xdr:col>
      <xdr:colOff>628650</xdr:colOff>
      <xdr:row>444</xdr:row>
      <xdr:rowOff>133350</xdr:rowOff>
    </xdr:to>
    <xdr:pic>
      <xdr:nvPicPr>
        <xdr:cNvPr id="3025" name="Imagen 464"/>
        <xdr:cNvPicPr>
          <a:picLocks noChangeAspect="1"/>
        </xdr:cNvPicPr>
      </xdr:nvPicPr>
      <xdr:blipFill>
        <a:blip xmlns:r="http://schemas.openxmlformats.org/officeDocument/2006/relationships" r:embed="rId957"/>
        <a:srcRect/>
        <a:stretch>
          <a:fillRect/>
        </a:stretch>
      </xdr:blipFill>
      <xdr:spPr bwMode="auto">
        <a:xfrm>
          <a:off x="16602075" y="572433450"/>
          <a:ext cx="447675" cy="14382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444</xdr:row>
      <xdr:rowOff>304800</xdr:rowOff>
    </xdr:from>
    <xdr:to>
      <xdr:col>13</xdr:col>
      <xdr:colOff>1181100</xdr:colOff>
      <xdr:row>444</xdr:row>
      <xdr:rowOff>1228725</xdr:rowOff>
    </xdr:to>
    <xdr:pic>
      <xdr:nvPicPr>
        <xdr:cNvPr id="3026" name="Imagen 695"/>
        <xdr:cNvPicPr>
          <a:picLocks noChangeAspect="1"/>
        </xdr:cNvPicPr>
      </xdr:nvPicPr>
      <xdr:blipFill>
        <a:blip xmlns:r="http://schemas.openxmlformats.org/officeDocument/2006/relationships" r:embed="rId958"/>
        <a:srcRect/>
        <a:stretch>
          <a:fillRect/>
        </a:stretch>
      </xdr:blipFill>
      <xdr:spPr bwMode="auto">
        <a:xfrm>
          <a:off x="16421100" y="574043175"/>
          <a:ext cx="1181100" cy="9239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12</xdr:col>
      <xdr:colOff>180975</xdr:colOff>
      <xdr:row>474</xdr:row>
      <xdr:rowOff>9525</xdr:rowOff>
    </xdr:from>
    <xdr:to>
      <xdr:col>14</xdr:col>
      <xdr:colOff>628650</xdr:colOff>
      <xdr:row>475</xdr:row>
      <xdr:rowOff>0</xdr:rowOff>
    </xdr:to>
    <xdr:pic>
      <xdr:nvPicPr>
        <xdr:cNvPr id="3027" name="Imagen 800"/>
        <xdr:cNvPicPr>
          <a:picLocks noChangeAspect="1"/>
        </xdr:cNvPicPr>
      </xdr:nvPicPr>
      <xdr:blipFill>
        <a:blip xmlns:r="http://schemas.openxmlformats.org/officeDocument/2006/relationships" r:embed="rId959"/>
        <a:srcRect/>
        <a:stretch>
          <a:fillRect/>
        </a:stretch>
      </xdr:blipFill>
      <xdr:spPr bwMode="auto">
        <a:xfrm>
          <a:off x="16392525" y="610552500"/>
          <a:ext cx="2076450" cy="1323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1181</xdr:row>
      <xdr:rowOff>0</xdr:rowOff>
    </xdr:from>
    <xdr:to>
      <xdr:col>13</xdr:col>
      <xdr:colOff>923925</xdr:colOff>
      <xdr:row>1181</xdr:row>
      <xdr:rowOff>981075</xdr:rowOff>
    </xdr:to>
    <xdr:pic>
      <xdr:nvPicPr>
        <xdr:cNvPr id="3028" name="Imagen 832"/>
        <xdr:cNvPicPr>
          <a:picLocks noChangeAspect="1"/>
        </xdr:cNvPicPr>
      </xdr:nvPicPr>
      <xdr:blipFill>
        <a:blip xmlns:r="http://schemas.openxmlformats.org/officeDocument/2006/relationships" r:embed="rId960"/>
        <a:srcRect/>
        <a:stretch>
          <a:fillRect/>
        </a:stretch>
      </xdr:blipFill>
      <xdr:spPr bwMode="auto">
        <a:xfrm>
          <a:off x="16421100" y="1130684175"/>
          <a:ext cx="923925" cy="9810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1183</xdr:row>
      <xdr:rowOff>28575</xdr:rowOff>
    </xdr:from>
    <xdr:to>
      <xdr:col>13</xdr:col>
      <xdr:colOff>952500</xdr:colOff>
      <xdr:row>1183</xdr:row>
      <xdr:rowOff>1038225</xdr:rowOff>
    </xdr:to>
    <xdr:pic>
      <xdr:nvPicPr>
        <xdr:cNvPr id="3029" name="Imagen 836"/>
        <xdr:cNvPicPr>
          <a:picLocks noChangeAspect="1"/>
        </xdr:cNvPicPr>
      </xdr:nvPicPr>
      <xdr:blipFill>
        <a:blip xmlns:r="http://schemas.openxmlformats.org/officeDocument/2006/relationships" r:embed="rId961"/>
        <a:srcRect/>
        <a:stretch>
          <a:fillRect/>
        </a:stretch>
      </xdr:blipFill>
      <xdr:spPr bwMode="auto">
        <a:xfrm>
          <a:off x="16421100" y="1132865400"/>
          <a:ext cx="952500" cy="10096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703</xdr:row>
      <xdr:rowOff>66675</xdr:rowOff>
    </xdr:from>
    <xdr:to>
      <xdr:col>13</xdr:col>
      <xdr:colOff>1085850</xdr:colOff>
      <xdr:row>703</xdr:row>
      <xdr:rowOff>1009650</xdr:rowOff>
    </xdr:to>
    <xdr:pic>
      <xdr:nvPicPr>
        <xdr:cNvPr id="3030" name="Imagen 841"/>
        <xdr:cNvPicPr>
          <a:picLocks noChangeAspect="1"/>
        </xdr:cNvPicPr>
      </xdr:nvPicPr>
      <xdr:blipFill>
        <a:blip xmlns:r="http://schemas.openxmlformats.org/officeDocument/2006/relationships" r:embed="rId962"/>
        <a:srcRect/>
        <a:stretch>
          <a:fillRect/>
        </a:stretch>
      </xdr:blipFill>
      <xdr:spPr bwMode="auto">
        <a:xfrm>
          <a:off x="16421100" y="850696800"/>
          <a:ext cx="1085850" cy="942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704</xdr:row>
      <xdr:rowOff>28575</xdr:rowOff>
    </xdr:from>
    <xdr:to>
      <xdr:col>13</xdr:col>
      <xdr:colOff>1114425</xdr:colOff>
      <xdr:row>705</xdr:row>
      <xdr:rowOff>47625</xdr:rowOff>
    </xdr:to>
    <xdr:pic>
      <xdr:nvPicPr>
        <xdr:cNvPr id="3031" name="Imagen 843"/>
        <xdr:cNvPicPr>
          <a:picLocks noChangeAspect="1"/>
        </xdr:cNvPicPr>
      </xdr:nvPicPr>
      <xdr:blipFill>
        <a:blip xmlns:r="http://schemas.openxmlformats.org/officeDocument/2006/relationships" r:embed="rId963"/>
        <a:srcRect/>
        <a:stretch>
          <a:fillRect/>
        </a:stretch>
      </xdr:blipFill>
      <xdr:spPr bwMode="auto">
        <a:xfrm>
          <a:off x="16421100" y="851763600"/>
          <a:ext cx="1114425" cy="11239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705</xdr:row>
      <xdr:rowOff>123825</xdr:rowOff>
    </xdr:from>
    <xdr:to>
      <xdr:col>13</xdr:col>
      <xdr:colOff>962025</xdr:colOff>
      <xdr:row>706</xdr:row>
      <xdr:rowOff>9525</xdr:rowOff>
    </xdr:to>
    <xdr:pic>
      <xdr:nvPicPr>
        <xdr:cNvPr id="3032" name="Imagen 847"/>
        <xdr:cNvPicPr>
          <a:picLocks noChangeAspect="1"/>
        </xdr:cNvPicPr>
      </xdr:nvPicPr>
      <xdr:blipFill>
        <a:blip xmlns:r="http://schemas.openxmlformats.org/officeDocument/2006/relationships" r:embed="rId964"/>
        <a:srcRect/>
        <a:stretch>
          <a:fillRect/>
        </a:stretch>
      </xdr:blipFill>
      <xdr:spPr bwMode="auto">
        <a:xfrm>
          <a:off x="16421100" y="852963750"/>
          <a:ext cx="962025" cy="99060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706</xdr:row>
      <xdr:rowOff>123825</xdr:rowOff>
    </xdr:from>
    <xdr:to>
      <xdr:col>13</xdr:col>
      <xdr:colOff>971550</xdr:colOff>
      <xdr:row>706</xdr:row>
      <xdr:rowOff>1085850</xdr:rowOff>
    </xdr:to>
    <xdr:pic>
      <xdr:nvPicPr>
        <xdr:cNvPr id="3033" name="Imagen 848"/>
        <xdr:cNvPicPr>
          <a:picLocks noChangeAspect="1"/>
        </xdr:cNvPicPr>
      </xdr:nvPicPr>
      <xdr:blipFill>
        <a:blip xmlns:r="http://schemas.openxmlformats.org/officeDocument/2006/relationships" r:embed="rId965"/>
        <a:srcRect/>
        <a:stretch>
          <a:fillRect/>
        </a:stretch>
      </xdr:blipFill>
      <xdr:spPr bwMode="auto">
        <a:xfrm>
          <a:off x="16421100" y="854068650"/>
          <a:ext cx="971550" cy="9620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1001</xdr:row>
      <xdr:rowOff>38100</xdr:rowOff>
    </xdr:from>
    <xdr:to>
      <xdr:col>13</xdr:col>
      <xdr:colOff>638175</xdr:colOff>
      <xdr:row>1001</xdr:row>
      <xdr:rowOff>1152525</xdr:rowOff>
    </xdr:to>
    <xdr:pic>
      <xdr:nvPicPr>
        <xdr:cNvPr id="3034" name="Imagen 811"/>
        <xdr:cNvPicPr>
          <a:picLocks noChangeAspect="1"/>
        </xdr:cNvPicPr>
      </xdr:nvPicPr>
      <xdr:blipFill>
        <a:blip xmlns:r="http://schemas.openxmlformats.org/officeDocument/2006/relationships" r:embed="rId966"/>
        <a:srcRect/>
        <a:stretch>
          <a:fillRect/>
        </a:stretch>
      </xdr:blipFill>
      <xdr:spPr bwMode="auto">
        <a:xfrm>
          <a:off x="16421100" y="1005754275"/>
          <a:ext cx="638175" cy="11144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992</xdr:row>
      <xdr:rowOff>0</xdr:rowOff>
    </xdr:from>
    <xdr:to>
      <xdr:col>14</xdr:col>
      <xdr:colOff>95250</xdr:colOff>
      <xdr:row>993</xdr:row>
      <xdr:rowOff>19050</xdr:rowOff>
    </xdr:to>
    <xdr:pic>
      <xdr:nvPicPr>
        <xdr:cNvPr id="3035" name="Imagen 849"/>
        <xdr:cNvPicPr>
          <a:picLocks noChangeAspect="1"/>
        </xdr:cNvPicPr>
      </xdr:nvPicPr>
      <xdr:blipFill>
        <a:blip xmlns:r="http://schemas.openxmlformats.org/officeDocument/2006/relationships" r:embed="rId967"/>
        <a:srcRect/>
        <a:stretch>
          <a:fillRect/>
        </a:stretch>
      </xdr:blipFill>
      <xdr:spPr bwMode="auto">
        <a:xfrm>
          <a:off x="16421100" y="994657650"/>
          <a:ext cx="1514475" cy="123825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  <xdr:twoCellAnchor>
    <xdr:from>
      <xdr:col>13</xdr:col>
      <xdr:colOff>0</xdr:colOff>
      <xdr:row>1270</xdr:row>
      <xdr:rowOff>19050</xdr:rowOff>
    </xdr:from>
    <xdr:to>
      <xdr:col>13</xdr:col>
      <xdr:colOff>952500</xdr:colOff>
      <xdr:row>1270</xdr:row>
      <xdr:rowOff>1038225</xdr:rowOff>
    </xdr:to>
    <xdr:pic>
      <xdr:nvPicPr>
        <xdr:cNvPr id="3036" name="Imagen 844"/>
        <xdr:cNvPicPr>
          <a:picLocks noChangeAspect="1"/>
        </xdr:cNvPicPr>
      </xdr:nvPicPr>
      <xdr:blipFill>
        <a:blip xmlns:r="http://schemas.openxmlformats.org/officeDocument/2006/relationships" r:embed="rId968"/>
        <a:srcRect/>
        <a:stretch>
          <a:fillRect/>
        </a:stretch>
      </xdr:blipFill>
      <xdr:spPr bwMode="auto">
        <a:xfrm>
          <a:off x="16421100" y="1206988950"/>
          <a:ext cx="952500" cy="10191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1.bin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2.bin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4.bin"/><Relationship Id="rId5" Type="http://schemas.openxmlformats.org/officeDocument/2006/relationships/oleObject" Target="../embeddings/oleObject4.bin"/><Relationship Id="rId4" Type="http://schemas.openxmlformats.org/officeDocument/2006/relationships/oleObject" Target="../embeddings/oleObject3.bin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P1336"/>
  <sheetViews>
    <sheetView tabSelected="1" zoomScale="56" zoomScaleNormal="56" zoomScalePageLayoutView="51" workbookViewId="0">
      <pane ySplit="12" topLeftCell="A13" activePane="bottomLeft" state="frozen"/>
      <selection pane="bottomLeft" activeCell="A14" sqref="A14"/>
    </sheetView>
  </sheetViews>
  <sheetFormatPr baseColWidth="10" defaultColWidth="11.28515625" defaultRowHeight="15"/>
  <cols>
    <col min="1" max="2" width="8.5703125" style="15" customWidth="1"/>
    <col min="3" max="3" width="21.28515625" style="19" customWidth="1"/>
    <col min="4" max="4" width="61" style="19" customWidth="1"/>
    <col min="5" max="5" width="10.7109375" style="20" customWidth="1"/>
    <col min="6" max="6" width="21.85546875" style="14" customWidth="1"/>
    <col min="7" max="7" width="18.5703125" style="14" customWidth="1"/>
    <col min="8" max="8" width="18.140625" style="14" bestFit="1" customWidth="1"/>
    <col min="9" max="9" width="18.5703125" style="14" customWidth="1"/>
    <col min="10" max="10" width="18.7109375" style="14" customWidth="1"/>
    <col min="11" max="11" width="18.5703125" style="14" customWidth="1"/>
    <col min="12" max="12" width="18.5703125" style="24" customWidth="1"/>
    <col min="13" max="13" width="3.140625" style="13" customWidth="1"/>
    <col min="14" max="14" width="21.28515625" style="13" customWidth="1"/>
    <col min="15" max="16" width="21.28515625" style="12" customWidth="1"/>
    <col min="17" max="16384" width="11.28515625" style="14"/>
  </cols>
  <sheetData>
    <row r="1" spans="1:16" s="21" customFormat="1" ht="15.75" customHeight="1">
      <c r="A1" s="29"/>
      <c r="B1" s="30"/>
      <c r="C1" s="139"/>
      <c r="D1" s="139"/>
      <c r="E1" s="31"/>
      <c r="F1" s="32"/>
      <c r="G1" s="33"/>
      <c r="H1" s="33"/>
      <c r="I1" s="33"/>
      <c r="J1" s="33"/>
      <c r="K1" s="33"/>
      <c r="L1" s="33"/>
      <c r="M1" s="33"/>
      <c r="N1" s="33"/>
      <c r="O1" s="33"/>
      <c r="P1" s="34"/>
    </row>
    <row r="2" spans="1:16" s="21" customFormat="1" ht="15.75" customHeight="1">
      <c r="A2" s="35"/>
      <c r="B2" s="36"/>
      <c r="C2" s="140"/>
      <c r="D2" s="140"/>
      <c r="E2" s="37"/>
      <c r="F2" s="38"/>
      <c r="G2" s="39"/>
      <c r="H2" s="39"/>
      <c r="I2" s="39"/>
      <c r="J2" s="39"/>
      <c r="K2" s="39"/>
      <c r="L2" s="39"/>
      <c r="M2" s="39"/>
      <c r="N2" s="39"/>
      <c r="O2" s="39"/>
      <c r="P2" s="40"/>
    </row>
    <row r="3" spans="1:16">
      <c r="A3" s="35"/>
      <c r="B3" s="36"/>
      <c r="C3" s="140"/>
      <c r="D3" s="140"/>
      <c r="E3" s="37"/>
      <c r="F3" s="38"/>
      <c r="G3" s="39"/>
      <c r="H3" s="39"/>
      <c r="I3" s="39"/>
      <c r="J3" s="39"/>
      <c r="K3" s="39"/>
      <c r="L3" s="39"/>
      <c r="M3" s="39"/>
      <c r="N3" s="39"/>
      <c r="O3" s="39"/>
      <c r="P3" s="40"/>
    </row>
    <row r="4" spans="1:16">
      <c r="A4" s="35"/>
      <c r="B4" s="36"/>
      <c r="C4" s="140"/>
      <c r="D4" s="140"/>
      <c r="E4" s="41"/>
      <c r="F4" s="42"/>
      <c r="G4" s="43"/>
      <c r="H4" s="43"/>
      <c r="I4" s="43"/>
      <c r="J4" s="43"/>
      <c r="K4" s="43"/>
      <c r="L4" s="39"/>
      <c r="M4" s="43"/>
      <c r="N4" s="43"/>
      <c r="O4" s="43"/>
      <c r="P4" s="44"/>
    </row>
    <row r="5" spans="1:16">
      <c r="A5" s="35"/>
      <c r="B5" s="36"/>
      <c r="C5" s="140"/>
      <c r="D5" s="140"/>
      <c r="E5" s="37"/>
      <c r="F5" s="38"/>
      <c r="G5" s="39"/>
      <c r="H5" s="39"/>
      <c r="I5" s="39"/>
      <c r="J5" s="39"/>
      <c r="K5" s="39"/>
      <c r="L5" s="39"/>
      <c r="M5" s="39"/>
      <c r="N5" s="39"/>
      <c r="O5" s="39"/>
      <c r="P5" s="40"/>
    </row>
    <row r="6" spans="1:16">
      <c r="A6" s="35"/>
      <c r="B6" s="36"/>
      <c r="C6" s="140"/>
      <c r="D6" s="140"/>
      <c r="E6" s="37"/>
      <c r="F6" s="38"/>
      <c r="G6" s="39"/>
      <c r="H6" s="39"/>
      <c r="I6" s="39"/>
      <c r="J6" s="39"/>
      <c r="K6" s="39"/>
      <c r="L6" s="39"/>
      <c r="M6" s="39"/>
      <c r="N6" s="39"/>
      <c r="O6" s="39"/>
      <c r="P6" s="40"/>
    </row>
    <row r="7" spans="1:16">
      <c r="A7" s="45"/>
      <c r="B7" s="46"/>
      <c r="C7" s="140"/>
      <c r="D7" s="140"/>
      <c r="E7" s="47"/>
      <c r="F7" s="48"/>
      <c r="G7" s="49"/>
      <c r="H7" s="49"/>
      <c r="I7" s="49"/>
      <c r="J7" s="49"/>
      <c r="K7" s="49"/>
      <c r="L7" s="49"/>
      <c r="M7" s="49"/>
      <c r="N7" s="49"/>
      <c r="O7" s="49"/>
      <c r="P7" s="50"/>
    </row>
    <row r="8" spans="1:16" s="69" customFormat="1" ht="18" customHeight="1">
      <c r="A8" s="62"/>
      <c r="B8" s="63"/>
      <c r="C8" s="64" t="s">
        <v>2474</v>
      </c>
      <c r="D8" s="64"/>
      <c r="E8" s="65"/>
      <c r="F8" s="66"/>
      <c r="G8" s="67"/>
      <c r="H8" s="67"/>
      <c r="I8" s="67"/>
      <c r="J8" s="67"/>
      <c r="K8" s="67"/>
      <c r="L8" s="67"/>
      <c r="M8" s="67"/>
      <c r="N8" s="67"/>
      <c r="O8" s="67"/>
      <c r="P8" s="68"/>
    </row>
    <row r="9" spans="1:16" s="69" customFormat="1" ht="18" customHeight="1">
      <c r="A9" s="62"/>
      <c r="B9" s="63"/>
      <c r="C9" s="64" t="s">
        <v>2473</v>
      </c>
      <c r="D9" s="64"/>
      <c r="E9" s="65"/>
      <c r="F9" s="66"/>
      <c r="G9" s="67"/>
      <c r="H9" s="67"/>
      <c r="I9" s="67"/>
      <c r="J9" s="67"/>
      <c r="K9" s="67"/>
      <c r="L9" s="67"/>
      <c r="M9" s="67"/>
      <c r="N9" s="67"/>
      <c r="O9" s="67"/>
      <c r="P9" s="68"/>
    </row>
    <row r="10" spans="1:16" s="16" customFormat="1" ht="29.25" customHeight="1">
      <c r="A10" s="141" t="s">
        <v>137</v>
      </c>
      <c r="B10" s="141"/>
      <c r="C10" s="142" t="s">
        <v>2475</v>
      </c>
      <c r="D10" s="142"/>
      <c r="E10" s="142"/>
      <c r="F10" s="142"/>
      <c r="G10" s="142"/>
      <c r="H10" s="142"/>
      <c r="I10" s="142"/>
      <c r="J10" s="61" t="s">
        <v>138</v>
      </c>
      <c r="K10" s="26">
        <f>SUM(K14:K1336)</f>
        <v>0</v>
      </c>
      <c r="L10" s="36"/>
      <c r="M10" s="36"/>
      <c r="N10" s="36"/>
      <c r="O10" s="51"/>
      <c r="P10" s="52"/>
    </row>
    <row r="11" spans="1:16" s="16" customFormat="1" ht="29.25" customHeight="1">
      <c r="A11" s="141"/>
      <c r="B11" s="141"/>
      <c r="C11" s="142"/>
      <c r="D11" s="142"/>
      <c r="E11" s="142"/>
      <c r="F11" s="142"/>
      <c r="G11" s="142"/>
      <c r="H11" s="142"/>
      <c r="I11" s="142"/>
      <c r="J11" s="61" t="s">
        <v>736</v>
      </c>
      <c r="K11" s="26">
        <f>SUM(L14:L1336)</f>
        <v>0</v>
      </c>
      <c r="L11" s="36"/>
      <c r="M11" s="36"/>
      <c r="N11" s="36"/>
      <c r="O11" s="51"/>
      <c r="P11" s="52"/>
    </row>
    <row r="12" spans="1:16" s="22" customFormat="1" ht="56.25">
      <c r="A12" s="58" t="s">
        <v>139</v>
      </c>
      <c r="B12" s="58" t="s">
        <v>140</v>
      </c>
      <c r="C12" s="55" t="s">
        <v>737</v>
      </c>
      <c r="D12" s="55" t="s">
        <v>738</v>
      </c>
      <c r="E12" s="56" t="s">
        <v>739</v>
      </c>
      <c r="F12" s="55" t="s">
        <v>141</v>
      </c>
      <c r="G12" s="55" t="s">
        <v>840</v>
      </c>
      <c r="H12" s="55" t="s">
        <v>857</v>
      </c>
      <c r="I12" s="55" t="s">
        <v>735</v>
      </c>
      <c r="J12" s="55" t="s">
        <v>142</v>
      </c>
      <c r="K12" s="57" t="s">
        <v>143</v>
      </c>
      <c r="L12" s="57" t="s">
        <v>144</v>
      </c>
      <c r="M12" s="53"/>
      <c r="N12" s="53"/>
      <c r="O12" s="53"/>
      <c r="P12" s="54"/>
    </row>
    <row r="13" spans="1:16" s="23" customFormat="1" ht="23.1" customHeight="1">
      <c r="A13" s="59" t="s">
        <v>17</v>
      </c>
      <c r="B13" s="60" t="s">
        <v>17</v>
      </c>
      <c r="C13" s="130" t="s">
        <v>17</v>
      </c>
      <c r="D13" s="131"/>
      <c r="E13" s="131"/>
      <c r="F13" s="131"/>
      <c r="G13" s="131"/>
      <c r="H13" s="131"/>
      <c r="I13" s="131"/>
      <c r="J13" s="131"/>
      <c r="K13" s="131"/>
      <c r="L13" s="132"/>
      <c r="M13" s="17"/>
      <c r="N13" s="18"/>
      <c r="O13" s="18"/>
      <c r="P13" s="25"/>
    </row>
    <row r="14" spans="1:16" s="16" customFormat="1" ht="105" customHeight="1">
      <c r="A14" s="70" t="s">
        <v>682</v>
      </c>
      <c r="B14" s="71"/>
      <c r="C14" s="72" t="s">
        <v>856</v>
      </c>
      <c r="D14" s="73" t="s">
        <v>2077</v>
      </c>
      <c r="E14" s="74" t="s">
        <v>750</v>
      </c>
      <c r="F14" s="75" t="s">
        <v>2480</v>
      </c>
      <c r="G14" s="76">
        <v>4257.72</v>
      </c>
      <c r="H14" s="81" t="s">
        <v>2399</v>
      </c>
      <c r="I14" s="123">
        <v>5449.8816000000006</v>
      </c>
      <c r="J14" s="78"/>
      <c r="K14" s="76">
        <f t="shared" ref="K14:K76" si="0">+G14*J14</f>
        <v>0</v>
      </c>
      <c r="L14" s="76">
        <f t="shared" ref="L14:L76" si="1">+I14*J14</f>
        <v>0</v>
      </c>
      <c r="M14" s="79"/>
      <c r="N14" s="80"/>
      <c r="O14" s="80"/>
    </row>
    <row r="15" spans="1:16" s="16" customFormat="1" ht="105" customHeight="1">
      <c r="A15" s="70" t="s">
        <v>682</v>
      </c>
      <c r="B15" s="71"/>
      <c r="C15" s="72" t="s">
        <v>20</v>
      </c>
      <c r="D15" s="73" t="s">
        <v>1128</v>
      </c>
      <c r="E15" s="74" t="s">
        <v>750</v>
      </c>
      <c r="F15" s="75" t="s">
        <v>2481</v>
      </c>
      <c r="G15" s="76">
        <v>3178.2</v>
      </c>
      <c r="H15" s="77">
        <v>0.21</v>
      </c>
      <c r="I15" s="123">
        <v>3845.6219999999998</v>
      </c>
      <c r="J15" s="78"/>
      <c r="K15" s="76">
        <f t="shared" si="0"/>
        <v>0</v>
      </c>
      <c r="L15" s="76">
        <f t="shared" si="1"/>
        <v>0</v>
      </c>
      <c r="M15" s="79"/>
      <c r="N15" s="80"/>
      <c r="O15" s="80"/>
    </row>
    <row r="16" spans="1:16" s="16" customFormat="1" ht="105" customHeight="1">
      <c r="A16" s="70" t="s">
        <v>682</v>
      </c>
      <c r="B16" s="71"/>
      <c r="C16" s="72" t="s">
        <v>21</v>
      </c>
      <c r="D16" s="73" t="s">
        <v>1129</v>
      </c>
      <c r="E16" s="74" t="s">
        <v>750</v>
      </c>
      <c r="F16" s="75" t="s">
        <v>2480</v>
      </c>
      <c r="G16" s="76">
        <v>4640.76</v>
      </c>
      <c r="H16" s="77">
        <v>0.21</v>
      </c>
      <c r="I16" s="123">
        <v>5615.3196000000007</v>
      </c>
      <c r="J16" s="78"/>
      <c r="K16" s="76">
        <f t="shared" si="0"/>
        <v>0</v>
      </c>
      <c r="L16" s="76">
        <f t="shared" si="1"/>
        <v>0</v>
      </c>
      <c r="M16" s="79"/>
      <c r="N16" s="80"/>
      <c r="O16" s="80"/>
    </row>
    <row r="17" spans="1:15" s="16" customFormat="1" ht="105" customHeight="1">
      <c r="A17" s="70" t="s">
        <v>682</v>
      </c>
      <c r="B17" s="71"/>
      <c r="C17" s="72" t="s">
        <v>22</v>
      </c>
      <c r="D17" s="73" t="s">
        <v>1130</v>
      </c>
      <c r="E17" s="74" t="s">
        <v>750</v>
      </c>
      <c r="F17" s="75" t="s">
        <v>2480</v>
      </c>
      <c r="G17" s="76">
        <v>5284.08</v>
      </c>
      <c r="H17" s="77">
        <v>0.21</v>
      </c>
      <c r="I17" s="123">
        <v>6393.7367999999997</v>
      </c>
      <c r="J17" s="78"/>
      <c r="K17" s="76">
        <f t="shared" si="0"/>
        <v>0</v>
      </c>
      <c r="L17" s="76">
        <f t="shared" si="1"/>
        <v>0</v>
      </c>
      <c r="M17" s="79"/>
      <c r="N17" s="80"/>
      <c r="O17" s="80"/>
    </row>
    <row r="18" spans="1:15" s="16" customFormat="1" ht="105" customHeight="1">
      <c r="A18" s="70" t="s">
        <v>682</v>
      </c>
      <c r="B18" s="71"/>
      <c r="C18" s="72" t="s">
        <v>23</v>
      </c>
      <c r="D18" s="73" t="s">
        <v>1131</v>
      </c>
      <c r="E18" s="74" t="s">
        <v>744</v>
      </c>
      <c r="F18" s="75" t="s">
        <v>2481</v>
      </c>
      <c r="G18" s="76">
        <v>12421.92</v>
      </c>
      <c r="H18" s="77">
        <v>0.21</v>
      </c>
      <c r="I18" s="123">
        <v>15030.523200000001</v>
      </c>
      <c r="J18" s="78"/>
      <c r="K18" s="76">
        <f t="shared" si="0"/>
        <v>0</v>
      </c>
      <c r="L18" s="76">
        <f t="shared" si="1"/>
        <v>0</v>
      </c>
      <c r="M18" s="79"/>
      <c r="N18" s="80"/>
      <c r="O18" s="80"/>
    </row>
    <row r="19" spans="1:15" s="16" customFormat="1" ht="105" customHeight="1">
      <c r="A19" s="70" t="s">
        <v>682</v>
      </c>
      <c r="B19" s="71"/>
      <c r="C19" s="72" t="s">
        <v>24</v>
      </c>
      <c r="D19" s="73" t="s">
        <v>1132</v>
      </c>
      <c r="E19" s="74" t="s">
        <v>744</v>
      </c>
      <c r="F19" s="75" t="s">
        <v>2480</v>
      </c>
      <c r="G19" s="76">
        <v>14403.6</v>
      </c>
      <c r="H19" s="77">
        <v>0.21</v>
      </c>
      <c r="I19" s="123">
        <v>17428.356</v>
      </c>
      <c r="J19" s="78"/>
      <c r="K19" s="76">
        <f t="shared" si="0"/>
        <v>0</v>
      </c>
      <c r="L19" s="76">
        <f t="shared" si="1"/>
        <v>0</v>
      </c>
      <c r="M19" s="79"/>
      <c r="N19" s="80"/>
      <c r="O19" s="80"/>
    </row>
    <row r="20" spans="1:15" s="16" customFormat="1" ht="105" customHeight="1">
      <c r="A20" s="70" t="s">
        <v>1133</v>
      </c>
      <c r="B20" s="71"/>
      <c r="C20" s="72" t="s">
        <v>683</v>
      </c>
      <c r="D20" s="73" t="s">
        <v>1134</v>
      </c>
      <c r="E20" s="74" t="s">
        <v>759</v>
      </c>
      <c r="F20" s="75" t="s">
        <v>2480</v>
      </c>
      <c r="G20" s="76">
        <v>2521.9199999999996</v>
      </c>
      <c r="H20" s="77">
        <v>0.21</v>
      </c>
      <c r="I20" s="123">
        <v>3051.5231999999996</v>
      </c>
      <c r="J20" s="78"/>
      <c r="K20" s="76">
        <f t="shared" si="0"/>
        <v>0</v>
      </c>
      <c r="L20" s="76">
        <f t="shared" si="1"/>
        <v>0</v>
      </c>
      <c r="M20" s="79"/>
      <c r="N20" s="80"/>
      <c r="O20" s="80"/>
    </row>
    <row r="21" spans="1:15" s="16" customFormat="1" ht="105" customHeight="1">
      <c r="A21" s="70" t="s">
        <v>1133</v>
      </c>
      <c r="B21" s="71"/>
      <c r="C21" s="72" t="s">
        <v>684</v>
      </c>
      <c r="D21" s="73" t="s">
        <v>1135</v>
      </c>
      <c r="E21" s="74" t="s">
        <v>759</v>
      </c>
      <c r="F21" s="75" t="s">
        <v>2482</v>
      </c>
      <c r="G21" s="76">
        <v>2803.2</v>
      </c>
      <c r="H21" s="77">
        <v>0.21</v>
      </c>
      <c r="I21" s="123">
        <v>3391.8719999999998</v>
      </c>
      <c r="J21" s="78"/>
      <c r="K21" s="76">
        <f t="shared" si="0"/>
        <v>0</v>
      </c>
      <c r="L21" s="76">
        <f t="shared" si="1"/>
        <v>0</v>
      </c>
      <c r="M21" s="79"/>
      <c r="N21" s="80"/>
      <c r="O21" s="80"/>
    </row>
    <row r="22" spans="1:15" s="16" customFormat="1" ht="105" customHeight="1">
      <c r="A22" s="70" t="s">
        <v>1133</v>
      </c>
      <c r="B22" s="71"/>
      <c r="C22" s="72" t="s">
        <v>685</v>
      </c>
      <c r="D22" s="73" t="s">
        <v>1136</v>
      </c>
      <c r="E22" s="74" t="s">
        <v>762</v>
      </c>
      <c r="F22" s="75" t="s">
        <v>2480</v>
      </c>
      <c r="G22" s="76">
        <v>3740.7599999999998</v>
      </c>
      <c r="H22" s="77">
        <v>0.21</v>
      </c>
      <c r="I22" s="123">
        <v>4526.3195999999998</v>
      </c>
      <c r="J22" s="78"/>
      <c r="K22" s="76">
        <f t="shared" si="0"/>
        <v>0</v>
      </c>
      <c r="L22" s="76">
        <f t="shared" si="1"/>
        <v>0</v>
      </c>
      <c r="M22" s="79"/>
      <c r="N22" s="80"/>
      <c r="O22" s="80"/>
    </row>
    <row r="23" spans="1:15" s="16" customFormat="1" ht="105" customHeight="1">
      <c r="A23" s="70" t="s">
        <v>1133</v>
      </c>
      <c r="B23" s="71"/>
      <c r="C23" s="72" t="s">
        <v>686</v>
      </c>
      <c r="D23" s="73" t="s">
        <v>1137</v>
      </c>
      <c r="E23" s="74" t="s">
        <v>756</v>
      </c>
      <c r="F23" s="75" t="s">
        <v>2480</v>
      </c>
      <c r="G23" s="76">
        <v>5015.76</v>
      </c>
      <c r="H23" s="77">
        <v>0.21</v>
      </c>
      <c r="I23" s="123">
        <v>6069.0696000000007</v>
      </c>
      <c r="J23" s="78"/>
      <c r="K23" s="76">
        <f t="shared" si="0"/>
        <v>0</v>
      </c>
      <c r="L23" s="76">
        <f t="shared" si="1"/>
        <v>0</v>
      </c>
      <c r="M23" s="79"/>
      <c r="N23" s="80"/>
      <c r="O23" s="80"/>
    </row>
    <row r="24" spans="1:15" s="16" customFormat="1" ht="105" customHeight="1">
      <c r="A24" s="70" t="s">
        <v>1133</v>
      </c>
      <c r="B24" s="71"/>
      <c r="C24" s="72" t="s">
        <v>781</v>
      </c>
      <c r="D24" s="73" t="s">
        <v>1138</v>
      </c>
      <c r="E24" s="74" t="s">
        <v>756</v>
      </c>
      <c r="F24" s="75" t="s">
        <v>2480</v>
      </c>
      <c r="G24" s="76">
        <v>7788.0000000000009</v>
      </c>
      <c r="H24" s="77">
        <v>0.21</v>
      </c>
      <c r="I24" s="123">
        <v>9423.4800000000014</v>
      </c>
      <c r="J24" s="78"/>
      <c r="K24" s="76">
        <f t="shared" si="0"/>
        <v>0</v>
      </c>
      <c r="L24" s="76">
        <f t="shared" si="1"/>
        <v>0</v>
      </c>
      <c r="M24" s="79"/>
      <c r="N24" s="80"/>
      <c r="O24" s="80"/>
    </row>
    <row r="25" spans="1:15" s="16" customFormat="1" ht="105" customHeight="1">
      <c r="A25" s="70" t="s">
        <v>682</v>
      </c>
      <c r="B25" s="71"/>
      <c r="C25" s="72" t="s">
        <v>823</v>
      </c>
      <c r="D25" s="73" t="s">
        <v>1139</v>
      </c>
      <c r="E25" s="74" t="s">
        <v>741</v>
      </c>
      <c r="F25" s="75" t="s">
        <v>2480</v>
      </c>
      <c r="G25" s="76">
        <v>334.8</v>
      </c>
      <c r="H25" s="77">
        <v>0.21</v>
      </c>
      <c r="I25" s="123">
        <v>405.108</v>
      </c>
      <c r="J25" s="78"/>
      <c r="K25" s="76">
        <f t="shared" si="0"/>
        <v>0</v>
      </c>
      <c r="L25" s="76">
        <f t="shared" si="1"/>
        <v>0</v>
      </c>
      <c r="M25" s="79"/>
      <c r="N25" s="80"/>
      <c r="O25" s="80"/>
    </row>
    <row r="26" spans="1:15" s="16" customFormat="1" ht="120" customHeight="1">
      <c r="A26" s="70" t="s">
        <v>682</v>
      </c>
      <c r="B26" s="71"/>
      <c r="C26" s="72" t="s">
        <v>824</v>
      </c>
      <c r="D26" s="73" t="s">
        <v>1140</v>
      </c>
      <c r="E26" s="74" t="s">
        <v>741</v>
      </c>
      <c r="F26" s="75" t="s">
        <v>2481</v>
      </c>
      <c r="G26" s="76">
        <v>394.8</v>
      </c>
      <c r="H26" s="77">
        <v>0.21</v>
      </c>
      <c r="I26" s="123">
        <v>477.70800000000003</v>
      </c>
      <c r="J26" s="78"/>
      <c r="K26" s="76">
        <f t="shared" si="0"/>
        <v>0</v>
      </c>
      <c r="L26" s="76">
        <f t="shared" si="1"/>
        <v>0</v>
      </c>
      <c r="M26" s="79"/>
      <c r="N26" s="80"/>
      <c r="O26" s="80"/>
    </row>
    <row r="27" spans="1:15" s="16" customFormat="1" ht="120" customHeight="1">
      <c r="A27" s="70" t="s">
        <v>682</v>
      </c>
      <c r="B27" s="71"/>
      <c r="C27" s="72" t="s">
        <v>1702</v>
      </c>
      <c r="D27" s="73" t="s">
        <v>1703</v>
      </c>
      <c r="E27" s="74" t="s">
        <v>745</v>
      </c>
      <c r="F27" s="75" t="s">
        <v>2480</v>
      </c>
      <c r="G27" s="76">
        <v>119.28</v>
      </c>
      <c r="H27" s="77">
        <v>0.21</v>
      </c>
      <c r="I27" s="123">
        <v>144.3288</v>
      </c>
      <c r="J27" s="78"/>
      <c r="K27" s="76">
        <f t="shared" si="0"/>
        <v>0</v>
      </c>
      <c r="L27" s="76">
        <f t="shared" si="1"/>
        <v>0</v>
      </c>
      <c r="M27" s="79"/>
      <c r="N27" s="80"/>
      <c r="O27" s="80"/>
    </row>
    <row r="28" spans="1:15" s="16" customFormat="1" ht="120" customHeight="1">
      <c r="A28" s="70" t="s">
        <v>682</v>
      </c>
      <c r="B28" s="71"/>
      <c r="C28" s="72" t="s">
        <v>1704</v>
      </c>
      <c r="D28" s="73" t="s">
        <v>1705</v>
      </c>
      <c r="E28" s="74" t="s">
        <v>745</v>
      </c>
      <c r="F28" s="75" t="s">
        <v>2480</v>
      </c>
      <c r="G28" s="76">
        <v>119.28</v>
      </c>
      <c r="H28" s="77">
        <v>0.21</v>
      </c>
      <c r="I28" s="123">
        <v>144.3288</v>
      </c>
      <c r="J28" s="78"/>
      <c r="K28" s="76">
        <f t="shared" si="0"/>
        <v>0</v>
      </c>
      <c r="L28" s="76">
        <f t="shared" si="1"/>
        <v>0</v>
      </c>
      <c r="M28" s="79"/>
      <c r="N28" s="80"/>
      <c r="O28" s="80"/>
    </row>
    <row r="29" spans="1:15" s="16" customFormat="1" ht="120" customHeight="1">
      <c r="A29" s="70" t="s">
        <v>682</v>
      </c>
      <c r="B29" s="71"/>
      <c r="C29" s="72" t="s">
        <v>1706</v>
      </c>
      <c r="D29" s="73" t="s">
        <v>1707</v>
      </c>
      <c r="E29" s="74" t="s">
        <v>745</v>
      </c>
      <c r="F29" s="75" t="s">
        <v>2480</v>
      </c>
      <c r="G29" s="76">
        <v>102.36</v>
      </c>
      <c r="H29" s="77">
        <v>0.21</v>
      </c>
      <c r="I29" s="123">
        <v>123.8556</v>
      </c>
      <c r="J29" s="78"/>
      <c r="K29" s="76">
        <f t="shared" si="0"/>
        <v>0</v>
      </c>
      <c r="L29" s="76">
        <f t="shared" si="1"/>
        <v>0</v>
      </c>
      <c r="M29" s="79"/>
      <c r="N29" s="80"/>
      <c r="O29" s="80"/>
    </row>
    <row r="30" spans="1:15" s="16" customFormat="1" ht="120" customHeight="1">
      <c r="A30" s="70" t="s">
        <v>682</v>
      </c>
      <c r="B30" s="71"/>
      <c r="C30" s="72" t="s">
        <v>1698</v>
      </c>
      <c r="D30" s="73" t="s">
        <v>1699</v>
      </c>
      <c r="E30" s="74" t="s">
        <v>745</v>
      </c>
      <c r="F30" s="75" t="s">
        <v>2480</v>
      </c>
      <c r="G30" s="76">
        <v>1465.9199999999998</v>
      </c>
      <c r="H30" s="77">
        <v>0.21</v>
      </c>
      <c r="I30" s="123">
        <v>1773.7631999999999</v>
      </c>
      <c r="J30" s="78"/>
      <c r="K30" s="76">
        <f t="shared" si="0"/>
        <v>0</v>
      </c>
      <c r="L30" s="76">
        <f t="shared" si="1"/>
        <v>0</v>
      </c>
      <c r="M30" s="79"/>
      <c r="N30" s="80"/>
      <c r="O30" s="80"/>
    </row>
    <row r="31" spans="1:15" s="16" customFormat="1" ht="120" customHeight="1">
      <c r="A31" s="70" t="s">
        <v>682</v>
      </c>
      <c r="B31" s="71"/>
      <c r="C31" s="72" t="s">
        <v>1700</v>
      </c>
      <c r="D31" s="73" t="s">
        <v>1701</v>
      </c>
      <c r="E31" s="74" t="s">
        <v>745</v>
      </c>
      <c r="F31" s="75" t="s">
        <v>2480</v>
      </c>
      <c r="G31" s="76">
        <v>1534.56</v>
      </c>
      <c r="H31" s="77">
        <v>0.21</v>
      </c>
      <c r="I31" s="123">
        <v>1856.8176000000001</v>
      </c>
      <c r="J31" s="78"/>
      <c r="K31" s="76">
        <f t="shared" si="0"/>
        <v>0</v>
      </c>
      <c r="L31" s="76">
        <f t="shared" si="1"/>
        <v>0</v>
      </c>
      <c r="M31" s="79"/>
      <c r="N31" s="80"/>
      <c r="O31" s="80"/>
    </row>
    <row r="32" spans="1:15" s="16" customFormat="1" ht="105" customHeight="1">
      <c r="A32" s="70" t="s">
        <v>682</v>
      </c>
      <c r="B32" s="71"/>
      <c r="C32" s="72" t="s">
        <v>18</v>
      </c>
      <c r="D32" s="73" t="s">
        <v>1141</v>
      </c>
      <c r="E32" s="74" t="s">
        <v>760</v>
      </c>
      <c r="F32" s="75" t="s">
        <v>2481</v>
      </c>
      <c r="G32" s="76">
        <v>6914.4</v>
      </c>
      <c r="H32" s="77">
        <v>0.21</v>
      </c>
      <c r="I32" s="123">
        <v>8366.4239999999991</v>
      </c>
      <c r="J32" s="78"/>
      <c r="K32" s="76">
        <f t="shared" si="0"/>
        <v>0</v>
      </c>
      <c r="L32" s="76">
        <f t="shared" si="1"/>
        <v>0</v>
      </c>
      <c r="M32" s="79"/>
      <c r="N32" s="80"/>
      <c r="O32" s="80"/>
    </row>
    <row r="33" spans="1:15" s="16" customFormat="1" ht="105" customHeight="1">
      <c r="A33" s="70" t="s">
        <v>682</v>
      </c>
      <c r="B33" s="71"/>
      <c r="C33" s="72" t="s">
        <v>19</v>
      </c>
      <c r="D33" s="73" t="s">
        <v>1142</v>
      </c>
      <c r="E33" s="74" t="s">
        <v>760</v>
      </c>
      <c r="F33" s="75" t="s">
        <v>2481</v>
      </c>
      <c r="G33" s="76">
        <v>8521.92</v>
      </c>
      <c r="H33" s="77">
        <v>0.21</v>
      </c>
      <c r="I33" s="123">
        <v>10311.5232</v>
      </c>
      <c r="J33" s="78"/>
      <c r="K33" s="76">
        <f t="shared" si="0"/>
        <v>0</v>
      </c>
      <c r="L33" s="76">
        <f t="shared" si="1"/>
        <v>0</v>
      </c>
      <c r="M33" s="79"/>
      <c r="N33" s="80"/>
      <c r="O33" s="80"/>
    </row>
    <row r="34" spans="1:15" s="16" customFormat="1" ht="105" customHeight="1">
      <c r="A34" s="70" t="s">
        <v>682</v>
      </c>
      <c r="B34" s="71"/>
      <c r="C34" s="72" t="s">
        <v>193</v>
      </c>
      <c r="D34" s="73" t="s">
        <v>1143</v>
      </c>
      <c r="E34" s="74" t="s">
        <v>761</v>
      </c>
      <c r="F34" s="75" t="s">
        <v>2481</v>
      </c>
      <c r="G34" s="76">
        <v>1720.9199999999998</v>
      </c>
      <c r="H34" s="77">
        <v>0.21</v>
      </c>
      <c r="I34" s="123">
        <v>2082.3131999999996</v>
      </c>
      <c r="J34" s="78"/>
      <c r="K34" s="76">
        <f t="shared" si="0"/>
        <v>0</v>
      </c>
      <c r="L34" s="76">
        <f t="shared" si="1"/>
        <v>0</v>
      </c>
      <c r="M34" s="79"/>
      <c r="N34" s="80"/>
      <c r="O34" s="80"/>
    </row>
    <row r="35" spans="1:15" s="16" customFormat="1" ht="105" customHeight="1">
      <c r="A35" s="70" t="s">
        <v>682</v>
      </c>
      <c r="B35" s="71"/>
      <c r="C35" s="72" t="s">
        <v>194</v>
      </c>
      <c r="D35" s="73" t="s">
        <v>1143</v>
      </c>
      <c r="E35" s="74" t="s">
        <v>761</v>
      </c>
      <c r="F35" s="75" t="s">
        <v>2480</v>
      </c>
      <c r="G35" s="76">
        <v>1720.9199999999998</v>
      </c>
      <c r="H35" s="77">
        <v>0.21</v>
      </c>
      <c r="I35" s="123">
        <v>2082.3131999999996</v>
      </c>
      <c r="J35" s="78"/>
      <c r="K35" s="76">
        <f t="shared" si="0"/>
        <v>0</v>
      </c>
      <c r="L35" s="76">
        <f t="shared" si="1"/>
        <v>0</v>
      </c>
      <c r="M35" s="79"/>
      <c r="N35" s="80"/>
      <c r="O35" s="80"/>
    </row>
    <row r="36" spans="1:15" s="16" customFormat="1" ht="105" customHeight="1">
      <c r="A36" s="70" t="s">
        <v>682</v>
      </c>
      <c r="B36" s="71"/>
      <c r="C36" s="72" t="s">
        <v>195</v>
      </c>
      <c r="D36" s="73" t="s">
        <v>1144</v>
      </c>
      <c r="E36" s="74" t="s">
        <v>749</v>
      </c>
      <c r="F36" s="75" t="s">
        <v>2481</v>
      </c>
      <c r="G36" s="76">
        <v>2229.7199999999998</v>
      </c>
      <c r="H36" s="77">
        <v>0.21</v>
      </c>
      <c r="I36" s="123">
        <v>2697.9612000000002</v>
      </c>
      <c r="J36" s="78"/>
      <c r="K36" s="76">
        <f t="shared" si="0"/>
        <v>0</v>
      </c>
      <c r="L36" s="76">
        <f t="shared" si="1"/>
        <v>0</v>
      </c>
      <c r="M36" s="79"/>
      <c r="N36" s="80"/>
      <c r="O36" s="80"/>
    </row>
    <row r="37" spans="1:15" s="16" customFormat="1" ht="105" customHeight="1">
      <c r="A37" s="70" t="s">
        <v>682</v>
      </c>
      <c r="B37" s="71"/>
      <c r="C37" s="72" t="s">
        <v>196</v>
      </c>
      <c r="D37" s="73" t="s">
        <v>1144</v>
      </c>
      <c r="E37" s="74" t="s">
        <v>749</v>
      </c>
      <c r="F37" s="75" t="s">
        <v>2480</v>
      </c>
      <c r="G37" s="76">
        <v>2229.7199999999998</v>
      </c>
      <c r="H37" s="77">
        <v>0.21</v>
      </c>
      <c r="I37" s="123">
        <v>2697.9612000000002</v>
      </c>
      <c r="J37" s="78"/>
      <c r="K37" s="76">
        <f t="shared" si="0"/>
        <v>0</v>
      </c>
      <c r="L37" s="76">
        <f t="shared" si="1"/>
        <v>0</v>
      </c>
      <c r="M37" s="79"/>
      <c r="N37" s="80"/>
      <c r="O37" s="80"/>
    </row>
    <row r="38" spans="1:15" s="16" customFormat="1" ht="105" customHeight="1">
      <c r="A38" s="70" t="s">
        <v>682</v>
      </c>
      <c r="B38" s="71"/>
      <c r="C38" s="72" t="s">
        <v>197</v>
      </c>
      <c r="D38" s="73" t="s">
        <v>1145</v>
      </c>
      <c r="E38" s="74" t="s">
        <v>749</v>
      </c>
      <c r="F38" s="75" t="s">
        <v>2481</v>
      </c>
      <c r="G38" s="76">
        <v>1865.76</v>
      </c>
      <c r="H38" s="77">
        <v>0.21</v>
      </c>
      <c r="I38" s="123">
        <v>2257.5695999999998</v>
      </c>
      <c r="J38" s="78"/>
      <c r="K38" s="76">
        <f t="shared" si="0"/>
        <v>0</v>
      </c>
      <c r="L38" s="76">
        <f t="shared" si="1"/>
        <v>0</v>
      </c>
      <c r="M38" s="79"/>
      <c r="N38" s="80"/>
      <c r="O38" s="80"/>
    </row>
    <row r="39" spans="1:15" s="16" customFormat="1" ht="105" customHeight="1">
      <c r="A39" s="70" t="s">
        <v>682</v>
      </c>
      <c r="B39" s="71"/>
      <c r="C39" s="72" t="s">
        <v>198</v>
      </c>
      <c r="D39" s="73" t="s">
        <v>1146</v>
      </c>
      <c r="E39" s="74" t="s">
        <v>749</v>
      </c>
      <c r="F39" s="75" t="s">
        <v>2480</v>
      </c>
      <c r="G39" s="76">
        <v>1865.76</v>
      </c>
      <c r="H39" s="77">
        <v>0.21</v>
      </c>
      <c r="I39" s="123">
        <v>2257.5695999999998</v>
      </c>
      <c r="J39" s="78"/>
      <c r="K39" s="76">
        <f t="shared" si="0"/>
        <v>0</v>
      </c>
      <c r="L39" s="76">
        <f t="shared" si="1"/>
        <v>0</v>
      </c>
      <c r="M39" s="79"/>
      <c r="N39" s="80"/>
      <c r="O39" s="80"/>
    </row>
    <row r="40" spans="1:15" s="16" customFormat="1" ht="105" customHeight="1">
      <c r="A40" s="70" t="s">
        <v>682</v>
      </c>
      <c r="B40" s="71"/>
      <c r="C40" s="72" t="s">
        <v>199</v>
      </c>
      <c r="D40" s="73" t="s">
        <v>1147</v>
      </c>
      <c r="E40" s="74" t="s">
        <v>749</v>
      </c>
      <c r="F40" s="75" t="s">
        <v>2480</v>
      </c>
      <c r="G40" s="76">
        <v>2258.1600000000003</v>
      </c>
      <c r="H40" s="77">
        <v>0.21</v>
      </c>
      <c r="I40" s="123">
        <v>2732.3735999999999</v>
      </c>
      <c r="J40" s="78"/>
      <c r="K40" s="76">
        <f t="shared" si="0"/>
        <v>0</v>
      </c>
      <c r="L40" s="76">
        <f t="shared" si="1"/>
        <v>0</v>
      </c>
      <c r="M40" s="79"/>
      <c r="N40" s="80"/>
      <c r="O40" s="80"/>
    </row>
    <row r="41" spans="1:15" s="16" customFormat="1" ht="105" customHeight="1">
      <c r="A41" s="70" t="s">
        <v>682</v>
      </c>
      <c r="B41" s="71"/>
      <c r="C41" s="72" t="s">
        <v>200</v>
      </c>
      <c r="D41" s="73" t="s">
        <v>1148</v>
      </c>
      <c r="E41" s="74" t="s">
        <v>749</v>
      </c>
      <c r="F41" s="75" t="s">
        <v>2480</v>
      </c>
      <c r="G41" s="76">
        <v>2258.1600000000003</v>
      </c>
      <c r="H41" s="77">
        <v>0.21</v>
      </c>
      <c r="I41" s="123">
        <v>2732.3735999999999</v>
      </c>
      <c r="J41" s="78"/>
      <c r="K41" s="76">
        <f t="shared" si="0"/>
        <v>0</v>
      </c>
      <c r="L41" s="76">
        <f t="shared" si="1"/>
        <v>0</v>
      </c>
      <c r="M41" s="79"/>
      <c r="N41" s="80"/>
      <c r="O41" s="80"/>
    </row>
    <row r="42" spans="1:15" s="16" customFormat="1" ht="105" customHeight="1">
      <c r="A42" s="70" t="s">
        <v>682</v>
      </c>
      <c r="B42" s="71"/>
      <c r="C42" s="72" t="s">
        <v>201</v>
      </c>
      <c r="D42" s="73" t="s">
        <v>1149</v>
      </c>
      <c r="E42" s="74" t="s">
        <v>762</v>
      </c>
      <c r="F42" s="75" t="s">
        <v>2480</v>
      </c>
      <c r="G42" s="76">
        <v>2981.28</v>
      </c>
      <c r="H42" s="77">
        <v>0.21</v>
      </c>
      <c r="I42" s="123">
        <v>3607.3488000000002</v>
      </c>
      <c r="J42" s="78"/>
      <c r="K42" s="76">
        <f t="shared" si="0"/>
        <v>0</v>
      </c>
      <c r="L42" s="76">
        <f t="shared" si="1"/>
        <v>0</v>
      </c>
      <c r="M42" s="79"/>
      <c r="N42" s="80"/>
      <c r="O42" s="80"/>
    </row>
    <row r="43" spans="1:15" s="16" customFormat="1" ht="105" customHeight="1">
      <c r="A43" s="70" t="s">
        <v>682</v>
      </c>
      <c r="B43" s="71"/>
      <c r="C43" s="72" t="s">
        <v>202</v>
      </c>
      <c r="D43" s="73" t="s">
        <v>1150</v>
      </c>
      <c r="E43" s="74" t="s">
        <v>762</v>
      </c>
      <c r="F43" s="75" t="s">
        <v>2480</v>
      </c>
      <c r="G43" s="76">
        <v>2981.28</v>
      </c>
      <c r="H43" s="77">
        <v>0.21</v>
      </c>
      <c r="I43" s="123">
        <v>3607.3488000000002</v>
      </c>
      <c r="J43" s="78"/>
      <c r="K43" s="76">
        <f t="shared" si="0"/>
        <v>0</v>
      </c>
      <c r="L43" s="76">
        <f t="shared" si="1"/>
        <v>0</v>
      </c>
      <c r="M43" s="79"/>
      <c r="N43" s="80"/>
      <c r="O43" s="80"/>
    </row>
    <row r="44" spans="1:15" s="16" customFormat="1" ht="105" customHeight="1">
      <c r="A44" s="70" t="s">
        <v>1151</v>
      </c>
      <c r="B44" s="71"/>
      <c r="C44" s="72" t="s">
        <v>25</v>
      </c>
      <c r="D44" s="73" t="s">
        <v>2328</v>
      </c>
      <c r="E44" s="74" t="s">
        <v>749</v>
      </c>
      <c r="F44" s="75" t="s">
        <v>2480</v>
      </c>
      <c r="G44" s="76">
        <v>1380</v>
      </c>
      <c r="H44" s="77">
        <v>0.21</v>
      </c>
      <c r="I44" s="123">
        <v>1669.8</v>
      </c>
      <c r="J44" s="78"/>
      <c r="K44" s="76">
        <f t="shared" si="0"/>
        <v>0</v>
      </c>
      <c r="L44" s="76">
        <f t="shared" si="1"/>
        <v>0</v>
      </c>
      <c r="M44" s="79"/>
      <c r="N44" s="80"/>
      <c r="O44" s="80"/>
    </row>
    <row r="45" spans="1:15" s="16" customFormat="1" ht="105" customHeight="1">
      <c r="A45" s="70" t="s">
        <v>1151</v>
      </c>
      <c r="B45" s="71"/>
      <c r="C45" s="72" t="s">
        <v>26</v>
      </c>
      <c r="D45" s="73" t="s">
        <v>1152</v>
      </c>
      <c r="E45" s="74" t="s">
        <v>749</v>
      </c>
      <c r="F45" s="75" t="s">
        <v>2480</v>
      </c>
      <c r="G45" s="76">
        <v>1740</v>
      </c>
      <c r="H45" s="77">
        <v>0.21</v>
      </c>
      <c r="I45" s="123">
        <v>2105.4</v>
      </c>
      <c r="J45" s="78"/>
      <c r="K45" s="76">
        <f t="shared" si="0"/>
        <v>0</v>
      </c>
      <c r="L45" s="76">
        <f t="shared" si="1"/>
        <v>0</v>
      </c>
      <c r="M45" s="79"/>
      <c r="N45" s="80"/>
      <c r="O45" s="80"/>
    </row>
    <row r="46" spans="1:15" s="16" customFormat="1" ht="105" customHeight="1">
      <c r="A46" s="70" t="s">
        <v>1151</v>
      </c>
      <c r="B46" s="71"/>
      <c r="C46" s="72" t="s">
        <v>27</v>
      </c>
      <c r="D46" s="73" t="s">
        <v>1153</v>
      </c>
      <c r="E46" s="74" t="s">
        <v>762</v>
      </c>
      <c r="F46" s="75" t="s">
        <v>2480</v>
      </c>
      <c r="G46" s="76">
        <v>2671.5600000000004</v>
      </c>
      <c r="H46" s="77">
        <v>0.21</v>
      </c>
      <c r="I46" s="123">
        <v>3232.5876000000003</v>
      </c>
      <c r="J46" s="78"/>
      <c r="K46" s="76">
        <f t="shared" si="0"/>
        <v>0</v>
      </c>
      <c r="L46" s="76">
        <f t="shared" si="1"/>
        <v>0</v>
      </c>
      <c r="M46" s="79"/>
      <c r="N46" s="80"/>
      <c r="O46" s="80"/>
    </row>
    <row r="47" spans="1:15" s="16" customFormat="1" ht="105" customHeight="1">
      <c r="A47" s="70" t="s">
        <v>1151</v>
      </c>
      <c r="B47" s="71"/>
      <c r="C47" s="72" t="s">
        <v>2075</v>
      </c>
      <c r="D47" s="73" t="s">
        <v>2161</v>
      </c>
      <c r="E47" s="74" t="s">
        <v>760</v>
      </c>
      <c r="F47" s="75" t="s">
        <v>2480</v>
      </c>
      <c r="G47" s="76">
        <v>7680</v>
      </c>
      <c r="H47" s="77">
        <v>0.21</v>
      </c>
      <c r="I47" s="123">
        <v>9292.7999999999993</v>
      </c>
      <c r="J47" s="78"/>
      <c r="K47" s="76">
        <f t="shared" si="0"/>
        <v>0</v>
      </c>
      <c r="L47" s="76">
        <f t="shared" si="1"/>
        <v>0</v>
      </c>
      <c r="M47" s="79"/>
      <c r="N47" s="80"/>
      <c r="O47" s="80"/>
    </row>
    <row r="48" spans="1:15" s="16" customFormat="1" ht="105" customHeight="1">
      <c r="A48" s="70" t="s">
        <v>1151</v>
      </c>
      <c r="B48" s="71"/>
      <c r="C48" s="72" t="s">
        <v>28</v>
      </c>
      <c r="D48" s="73" t="s">
        <v>1147</v>
      </c>
      <c r="E48" s="74" t="s">
        <v>760</v>
      </c>
      <c r="F48" s="75" t="s">
        <v>2480</v>
      </c>
      <c r="G48" s="76">
        <v>3100.3199999999997</v>
      </c>
      <c r="H48" s="77">
        <v>0.21</v>
      </c>
      <c r="I48" s="123">
        <v>3751.3871999999997</v>
      </c>
      <c r="J48" s="78"/>
      <c r="K48" s="76">
        <f t="shared" si="0"/>
        <v>0</v>
      </c>
      <c r="L48" s="76">
        <f t="shared" si="1"/>
        <v>0</v>
      </c>
      <c r="M48" s="79"/>
      <c r="N48" s="80"/>
      <c r="O48" s="80"/>
    </row>
    <row r="49" spans="1:15" s="16" customFormat="1" ht="105" customHeight="1">
      <c r="A49" s="70" t="s">
        <v>1151</v>
      </c>
      <c r="B49" s="71"/>
      <c r="C49" s="72" t="s">
        <v>29</v>
      </c>
      <c r="D49" s="73" t="s">
        <v>1148</v>
      </c>
      <c r="E49" s="74" t="s">
        <v>756</v>
      </c>
      <c r="F49" s="75" t="s">
        <v>2480</v>
      </c>
      <c r="G49" s="76">
        <v>3100.3199999999997</v>
      </c>
      <c r="H49" s="77">
        <v>0.21</v>
      </c>
      <c r="I49" s="123">
        <v>3751.3871999999997</v>
      </c>
      <c r="J49" s="78"/>
      <c r="K49" s="76">
        <f t="shared" si="0"/>
        <v>0</v>
      </c>
      <c r="L49" s="76">
        <f t="shared" si="1"/>
        <v>0</v>
      </c>
      <c r="M49" s="79"/>
      <c r="N49" s="80"/>
      <c r="O49" s="80"/>
    </row>
    <row r="50" spans="1:15" s="16" customFormat="1" ht="105" customHeight="1">
      <c r="A50" s="70" t="s">
        <v>1151</v>
      </c>
      <c r="B50" s="71"/>
      <c r="C50" s="72" t="s">
        <v>30</v>
      </c>
      <c r="D50" s="73" t="s">
        <v>1149</v>
      </c>
      <c r="E50" s="74" t="s">
        <v>760</v>
      </c>
      <c r="F50" s="75" t="s">
        <v>2480</v>
      </c>
      <c r="G50" s="76">
        <v>3693.72</v>
      </c>
      <c r="H50" s="77">
        <v>0.21</v>
      </c>
      <c r="I50" s="123">
        <v>4469.4012000000002</v>
      </c>
      <c r="J50" s="78"/>
      <c r="K50" s="76">
        <f t="shared" si="0"/>
        <v>0</v>
      </c>
      <c r="L50" s="76">
        <f t="shared" si="1"/>
        <v>0</v>
      </c>
      <c r="M50" s="79"/>
      <c r="N50" s="80"/>
      <c r="O50" s="80"/>
    </row>
    <row r="51" spans="1:15" s="16" customFormat="1" ht="105" customHeight="1">
      <c r="A51" s="70" t="s">
        <v>1151</v>
      </c>
      <c r="B51" s="71"/>
      <c r="C51" s="72" t="s">
        <v>31</v>
      </c>
      <c r="D51" s="73" t="s">
        <v>1150</v>
      </c>
      <c r="E51" s="74" t="s">
        <v>756</v>
      </c>
      <c r="F51" s="75" t="s">
        <v>2480</v>
      </c>
      <c r="G51" s="76">
        <v>3693.72</v>
      </c>
      <c r="H51" s="77">
        <v>0.21</v>
      </c>
      <c r="I51" s="123">
        <v>4469.4012000000002</v>
      </c>
      <c r="J51" s="78"/>
      <c r="K51" s="76">
        <f t="shared" si="0"/>
        <v>0</v>
      </c>
      <c r="L51" s="76">
        <f t="shared" si="1"/>
        <v>0</v>
      </c>
      <c r="M51" s="79"/>
      <c r="N51" s="80"/>
      <c r="O51" s="80"/>
    </row>
    <row r="52" spans="1:15" s="16" customFormat="1" ht="105" customHeight="1">
      <c r="A52" s="70" t="s">
        <v>1151</v>
      </c>
      <c r="B52" s="71"/>
      <c r="C52" s="72" t="s">
        <v>32</v>
      </c>
      <c r="D52" s="73" t="s">
        <v>1779</v>
      </c>
      <c r="E52" s="74" t="s">
        <v>760</v>
      </c>
      <c r="F52" s="75" t="s">
        <v>2481</v>
      </c>
      <c r="G52" s="76">
        <v>4940.76</v>
      </c>
      <c r="H52" s="77">
        <v>0.21</v>
      </c>
      <c r="I52" s="123">
        <v>5978.3195999999998</v>
      </c>
      <c r="J52" s="78"/>
      <c r="K52" s="76">
        <f t="shared" si="0"/>
        <v>0</v>
      </c>
      <c r="L52" s="76">
        <f t="shared" si="1"/>
        <v>0</v>
      </c>
      <c r="M52" s="79"/>
      <c r="N52" s="80"/>
      <c r="O52" s="80"/>
    </row>
    <row r="53" spans="1:15" s="16" customFormat="1" ht="105" customHeight="1">
      <c r="A53" s="70" t="s">
        <v>1151</v>
      </c>
      <c r="B53" s="71"/>
      <c r="C53" s="72" t="s">
        <v>33</v>
      </c>
      <c r="D53" s="73" t="s">
        <v>1154</v>
      </c>
      <c r="E53" s="74" t="s">
        <v>760</v>
      </c>
      <c r="F53" s="75" t="s">
        <v>2480</v>
      </c>
      <c r="G53" s="76">
        <v>4940.76</v>
      </c>
      <c r="H53" s="77">
        <v>0.21</v>
      </c>
      <c r="I53" s="123">
        <v>5978.3195999999998</v>
      </c>
      <c r="J53" s="78"/>
      <c r="K53" s="76">
        <f t="shared" si="0"/>
        <v>0</v>
      </c>
      <c r="L53" s="76">
        <f t="shared" si="1"/>
        <v>0</v>
      </c>
      <c r="M53" s="79"/>
      <c r="N53" s="80"/>
      <c r="O53" s="80"/>
    </row>
    <row r="54" spans="1:15" s="16" customFormat="1" ht="105" customHeight="1">
      <c r="A54" s="70" t="s">
        <v>1151</v>
      </c>
      <c r="B54" s="71"/>
      <c r="C54" s="72" t="s">
        <v>725</v>
      </c>
      <c r="D54" s="73" t="s">
        <v>1155</v>
      </c>
      <c r="E54" s="74" t="s">
        <v>760</v>
      </c>
      <c r="F54" s="75" t="s">
        <v>2480</v>
      </c>
      <c r="G54" s="76">
        <v>3622.8</v>
      </c>
      <c r="H54" s="77">
        <v>0.21</v>
      </c>
      <c r="I54" s="123">
        <v>4383.5879999999997</v>
      </c>
      <c r="J54" s="78"/>
      <c r="K54" s="76">
        <f t="shared" si="0"/>
        <v>0</v>
      </c>
      <c r="L54" s="76">
        <f t="shared" si="1"/>
        <v>0</v>
      </c>
      <c r="M54" s="79"/>
      <c r="N54" s="80"/>
      <c r="O54" s="80"/>
    </row>
    <row r="55" spans="1:15" s="16" customFormat="1" ht="105" customHeight="1">
      <c r="A55" s="70" t="s">
        <v>1151</v>
      </c>
      <c r="B55" s="71"/>
      <c r="C55" s="72" t="s">
        <v>1008</v>
      </c>
      <c r="D55" s="73" t="s">
        <v>1652</v>
      </c>
      <c r="E55" s="74" t="s">
        <v>745</v>
      </c>
      <c r="F55" s="75" t="s">
        <v>2480</v>
      </c>
      <c r="G55" s="76">
        <v>13336.560000000001</v>
      </c>
      <c r="H55" s="77">
        <v>0.21</v>
      </c>
      <c r="I55" s="123">
        <v>16137.2376</v>
      </c>
      <c r="J55" s="78"/>
      <c r="K55" s="76">
        <f t="shared" si="0"/>
        <v>0</v>
      </c>
      <c r="L55" s="76">
        <f t="shared" si="1"/>
        <v>0</v>
      </c>
      <c r="M55" s="79"/>
      <c r="N55" s="80"/>
      <c r="O55" s="80"/>
    </row>
    <row r="56" spans="1:15" s="16" customFormat="1" ht="105" customHeight="1">
      <c r="A56" s="70" t="s">
        <v>1151</v>
      </c>
      <c r="B56" s="71"/>
      <c r="C56" s="72" t="s">
        <v>1009</v>
      </c>
      <c r="D56" s="73" t="s">
        <v>1653</v>
      </c>
      <c r="E56" s="74" t="s">
        <v>745</v>
      </c>
      <c r="F56" s="75" t="s">
        <v>2480</v>
      </c>
      <c r="G56" s="76">
        <v>15739.079999999998</v>
      </c>
      <c r="H56" s="77">
        <v>0.21</v>
      </c>
      <c r="I56" s="123">
        <v>19044.286799999998</v>
      </c>
      <c r="J56" s="78"/>
      <c r="K56" s="76">
        <f t="shared" si="0"/>
        <v>0</v>
      </c>
      <c r="L56" s="76">
        <f t="shared" si="1"/>
        <v>0</v>
      </c>
      <c r="M56" s="79"/>
      <c r="N56" s="80"/>
      <c r="O56" s="80"/>
    </row>
    <row r="57" spans="1:15" s="16" customFormat="1" ht="105" customHeight="1">
      <c r="A57" s="70" t="s">
        <v>1151</v>
      </c>
      <c r="B57" s="71"/>
      <c r="C57" s="72" t="s">
        <v>916</v>
      </c>
      <c r="D57" s="73" t="s">
        <v>1654</v>
      </c>
      <c r="E57" s="74" t="s">
        <v>745</v>
      </c>
      <c r="F57" s="75" t="s">
        <v>2480</v>
      </c>
      <c r="G57" s="76">
        <v>19372.8</v>
      </c>
      <c r="H57" s="77">
        <v>0.21</v>
      </c>
      <c r="I57" s="123">
        <v>23441.088</v>
      </c>
      <c r="J57" s="78"/>
      <c r="K57" s="76">
        <f t="shared" si="0"/>
        <v>0</v>
      </c>
      <c r="L57" s="76">
        <f t="shared" si="1"/>
        <v>0</v>
      </c>
      <c r="M57" s="79"/>
      <c r="N57" s="80"/>
      <c r="O57" s="80"/>
    </row>
    <row r="58" spans="1:15" s="16" customFormat="1" ht="105" customHeight="1">
      <c r="A58" s="70" t="s">
        <v>1151</v>
      </c>
      <c r="B58" s="71"/>
      <c r="C58" s="72" t="s">
        <v>1010</v>
      </c>
      <c r="D58" s="73" t="s">
        <v>1655</v>
      </c>
      <c r="E58" s="74" t="s">
        <v>745</v>
      </c>
      <c r="F58" s="75" t="s">
        <v>2480</v>
      </c>
      <c r="G58" s="76">
        <v>21644.28</v>
      </c>
      <c r="H58" s="77">
        <v>0.21</v>
      </c>
      <c r="I58" s="123">
        <v>26189.578799999999</v>
      </c>
      <c r="J58" s="78"/>
      <c r="K58" s="76">
        <f t="shared" si="0"/>
        <v>0</v>
      </c>
      <c r="L58" s="76">
        <f t="shared" si="1"/>
        <v>0</v>
      </c>
      <c r="M58" s="79"/>
      <c r="N58" s="80"/>
      <c r="O58" s="80"/>
    </row>
    <row r="59" spans="1:15" s="16" customFormat="1" ht="105" customHeight="1">
      <c r="A59" s="70" t="s">
        <v>1151</v>
      </c>
      <c r="B59" s="71"/>
      <c r="C59" s="72" t="s">
        <v>1011</v>
      </c>
      <c r="D59" s="73" t="s">
        <v>1656</v>
      </c>
      <c r="E59" s="74" t="s">
        <v>745</v>
      </c>
      <c r="F59" s="75" t="s">
        <v>2480</v>
      </c>
      <c r="G59" s="76">
        <v>35884.32</v>
      </c>
      <c r="H59" s="77">
        <v>0.21</v>
      </c>
      <c r="I59" s="123">
        <v>43420.027199999997</v>
      </c>
      <c r="J59" s="78"/>
      <c r="K59" s="76">
        <f t="shared" si="0"/>
        <v>0</v>
      </c>
      <c r="L59" s="76">
        <f t="shared" si="1"/>
        <v>0</v>
      </c>
      <c r="M59" s="79"/>
      <c r="N59" s="80"/>
      <c r="O59" s="80"/>
    </row>
    <row r="60" spans="1:15" s="16" customFormat="1" ht="105" customHeight="1">
      <c r="A60" s="70" t="s">
        <v>1151</v>
      </c>
      <c r="B60" s="71"/>
      <c r="C60" s="72" t="s">
        <v>2392</v>
      </c>
      <c r="D60" s="73" t="s">
        <v>2398</v>
      </c>
      <c r="E60" s="74" t="s">
        <v>762</v>
      </c>
      <c r="F60" s="75" t="s">
        <v>2480</v>
      </c>
      <c r="G60" s="76">
        <v>1995</v>
      </c>
      <c r="H60" s="77">
        <v>0.21</v>
      </c>
      <c r="I60" s="123">
        <v>2413.9500000000003</v>
      </c>
      <c r="J60" s="78"/>
      <c r="K60" s="76">
        <f>+G60*J60</f>
        <v>0</v>
      </c>
      <c r="L60" s="76">
        <f>+I60*J60</f>
        <v>0</v>
      </c>
      <c r="M60" s="79"/>
      <c r="N60" s="80"/>
      <c r="O60" s="80"/>
    </row>
    <row r="61" spans="1:15" s="16" customFormat="1" ht="105" customHeight="1">
      <c r="A61" s="70" t="s">
        <v>1151</v>
      </c>
      <c r="B61" s="71"/>
      <c r="C61" s="72" t="s">
        <v>911</v>
      </c>
      <c r="D61" s="73" t="s">
        <v>1156</v>
      </c>
      <c r="E61" s="74" t="s">
        <v>762</v>
      </c>
      <c r="F61" s="75" t="s">
        <v>2480</v>
      </c>
      <c r="G61" s="76">
        <v>2100</v>
      </c>
      <c r="H61" s="77">
        <v>0.21</v>
      </c>
      <c r="I61" s="123">
        <v>2541</v>
      </c>
      <c r="J61" s="78"/>
      <c r="K61" s="76">
        <f t="shared" si="0"/>
        <v>0</v>
      </c>
      <c r="L61" s="76">
        <f t="shared" si="1"/>
        <v>0</v>
      </c>
      <c r="M61" s="79"/>
      <c r="N61" s="80"/>
      <c r="O61" s="80"/>
    </row>
    <row r="62" spans="1:15" s="16" customFormat="1" ht="105" customHeight="1">
      <c r="A62" s="70" t="s">
        <v>1151</v>
      </c>
      <c r="B62" s="71"/>
      <c r="C62" s="72" t="s">
        <v>912</v>
      </c>
      <c r="D62" s="73" t="s">
        <v>1157</v>
      </c>
      <c r="E62" s="74" t="s">
        <v>762</v>
      </c>
      <c r="F62" s="75" t="s">
        <v>2480</v>
      </c>
      <c r="G62" s="76">
        <v>3247.56</v>
      </c>
      <c r="H62" s="77">
        <v>0.21</v>
      </c>
      <c r="I62" s="123">
        <v>3929.5475999999999</v>
      </c>
      <c r="J62" s="78"/>
      <c r="K62" s="76">
        <f t="shared" si="0"/>
        <v>0</v>
      </c>
      <c r="L62" s="76">
        <f t="shared" si="1"/>
        <v>0</v>
      </c>
      <c r="M62" s="79"/>
      <c r="N62" s="80"/>
      <c r="O62" s="80"/>
    </row>
    <row r="63" spans="1:15" s="16" customFormat="1" ht="105" customHeight="1">
      <c r="A63" s="70" t="s">
        <v>1509</v>
      </c>
      <c r="B63" s="71"/>
      <c r="C63" s="72" t="s">
        <v>1508</v>
      </c>
      <c r="D63" s="73" t="s">
        <v>1510</v>
      </c>
      <c r="E63" s="74" t="s">
        <v>740</v>
      </c>
      <c r="F63" s="75" t="s">
        <v>2480</v>
      </c>
      <c r="G63" s="76">
        <v>225</v>
      </c>
      <c r="H63" s="77">
        <v>0.21</v>
      </c>
      <c r="I63" s="123">
        <v>272.25</v>
      </c>
      <c r="J63" s="78"/>
      <c r="K63" s="76">
        <f t="shared" si="0"/>
        <v>0</v>
      </c>
      <c r="L63" s="76">
        <f t="shared" si="1"/>
        <v>0</v>
      </c>
      <c r="M63" s="79"/>
      <c r="N63" s="80"/>
      <c r="O63" s="80"/>
    </row>
    <row r="64" spans="1:15" s="16" customFormat="1" ht="105" customHeight="1">
      <c r="A64" s="70" t="s">
        <v>1151</v>
      </c>
      <c r="B64" s="71"/>
      <c r="C64" s="72" t="s">
        <v>1513</v>
      </c>
      <c r="D64" s="73" t="s">
        <v>1804</v>
      </c>
      <c r="E64" s="74" t="s">
        <v>742</v>
      </c>
      <c r="F64" s="75" t="s">
        <v>2481</v>
      </c>
      <c r="G64" s="76">
        <v>262.56</v>
      </c>
      <c r="H64" s="77">
        <v>0.21</v>
      </c>
      <c r="I64" s="123">
        <v>317.69760000000002</v>
      </c>
      <c r="J64" s="78"/>
      <c r="K64" s="76">
        <f t="shared" si="0"/>
        <v>0</v>
      </c>
      <c r="L64" s="76">
        <f t="shared" si="1"/>
        <v>0</v>
      </c>
      <c r="M64" s="79"/>
      <c r="N64" s="80"/>
      <c r="O64" s="80"/>
    </row>
    <row r="65" spans="1:15" s="16" customFormat="1" ht="105" customHeight="1">
      <c r="A65" s="70" t="s">
        <v>1151</v>
      </c>
      <c r="B65" s="71"/>
      <c r="C65" s="72" t="s">
        <v>820</v>
      </c>
      <c r="D65" s="73" t="s">
        <v>1805</v>
      </c>
      <c r="E65" s="74" t="s">
        <v>742</v>
      </c>
      <c r="F65" s="75" t="s">
        <v>2480</v>
      </c>
      <c r="G65" s="76">
        <v>378.12</v>
      </c>
      <c r="H65" s="77">
        <v>0.21</v>
      </c>
      <c r="I65" s="123">
        <v>457.52519999999993</v>
      </c>
      <c r="J65" s="78"/>
      <c r="K65" s="76">
        <f t="shared" si="0"/>
        <v>0</v>
      </c>
      <c r="L65" s="76">
        <f t="shared" si="1"/>
        <v>0</v>
      </c>
      <c r="M65" s="79"/>
      <c r="N65" s="80"/>
      <c r="O65" s="80"/>
    </row>
    <row r="66" spans="1:15" s="16" customFormat="1" ht="105" customHeight="1">
      <c r="A66" s="70" t="s">
        <v>1151</v>
      </c>
      <c r="B66" s="71"/>
      <c r="C66" s="72" t="s">
        <v>818</v>
      </c>
      <c r="D66" s="73" t="s">
        <v>1806</v>
      </c>
      <c r="E66" s="74" t="s">
        <v>742</v>
      </c>
      <c r="F66" s="75" t="s">
        <v>2480</v>
      </c>
      <c r="G66" s="76">
        <v>639.96</v>
      </c>
      <c r="H66" s="77">
        <v>0.21</v>
      </c>
      <c r="I66" s="123">
        <v>774.35160000000008</v>
      </c>
      <c r="J66" s="78"/>
      <c r="K66" s="76">
        <f t="shared" si="0"/>
        <v>0</v>
      </c>
      <c r="L66" s="76">
        <f t="shared" si="1"/>
        <v>0</v>
      </c>
      <c r="M66" s="79"/>
      <c r="N66" s="80"/>
      <c r="O66" s="80"/>
    </row>
    <row r="67" spans="1:15" s="16" customFormat="1" ht="105" customHeight="1">
      <c r="A67" s="70" t="s">
        <v>1151</v>
      </c>
      <c r="B67" s="71"/>
      <c r="C67" s="72" t="s">
        <v>819</v>
      </c>
      <c r="D67" s="73" t="s">
        <v>1807</v>
      </c>
      <c r="E67" s="74" t="s">
        <v>742</v>
      </c>
      <c r="F67" s="75" t="s">
        <v>2480</v>
      </c>
      <c r="G67" s="76">
        <v>910.8</v>
      </c>
      <c r="H67" s="77">
        <v>0.21</v>
      </c>
      <c r="I67" s="123">
        <v>1102.068</v>
      </c>
      <c r="J67" s="78"/>
      <c r="K67" s="76">
        <f t="shared" si="0"/>
        <v>0</v>
      </c>
      <c r="L67" s="76">
        <f t="shared" si="1"/>
        <v>0</v>
      </c>
      <c r="M67" s="79"/>
      <c r="N67" s="80"/>
      <c r="O67" s="80"/>
    </row>
    <row r="68" spans="1:15" s="16" customFormat="1" ht="105" customHeight="1">
      <c r="A68" s="70" t="s">
        <v>1151</v>
      </c>
      <c r="B68" s="71"/>
      <c r="C68" s="72" t="s">
        <v>821</v>
      </c>
      <c r="D68" s="73" t="s">
        <v>1158</v>
      </c>
      <c r="E68" s="74" t="s">
        <v>1159</v>
      </c>
      <c r="F68" s="75" t="s">
        <v>2480</v>
      </c>
      <c r="G68" s="76">
        <v>82.559999999999988</v>
      </c>
      <c r="H68" s="77">
        <v>0.21</v>
      </c>
      <c r="I68" s="123">
        <v>99.897599999999983</v>
      </c>
      <c r="J68" s="78"/>
      <c r="K68" s="76">
        <f t="shared" si="0"/>
        <v>0</v>
      </c>
      <c r="L68" s="76">
        <f t="shared" si="1"/>
        <v>0</v>
      </c>
      <c r="M68" s="79"/>
      <c r="N68" s="80"/>
      <c r="O68" s="80"/>
    </row>
    <row r="69" spans="1:15" s="16" customFormat="1" ht="105" customHeight="1">
      <c r="A69" s="70" t="s">
        <v>1151</v>
      </c>
      <c r="B69" s="71"/>
      <c r="C69" s="72" t="s">
        <v>34</v>
      </c>
      <c r="D69" s="73" t="s">
        <v>1160</v>
      </c>
      <c r="E69" s="74" t="s">
        <v>740</v>
      </c>
      <c r="F69" s="75" t="s">
        <v>2480</v>
      </c>
      <c r="G69" s="76">
        <v>165</v>
      </c>
      <c r="H69" s="77">
        <v>0.21</v>
      </c>
      <c r="I69" s="123">
        <v>199.65</v>
      </c>
      <c r="J69" s="78"/>
      <c r="K69" s="76">
        <f t="shared" si="0"/>
        <v>0</v>
      </c>
      <c r="L69" s="76">
        <f t="shared" si="1"/>
        <v>0</v>
      </c>
      <c r="M69" s="79"/>
      <c r="N69" s="80"/>
      <c r="O69" s="80"/>
    </row>
    <row r="70" spans="1:15" s="16" customFormat="1" ht="105" customHeight="1">
      <c r="A70" s="70" t="s">
        <v>1151</v>
      </c>
      <c r="B70" s="71"/>
      <c r="C70" s="72" t="s">
        <v>35</v>
      </c>
      <c r="D70" s="73" t="s">
        <v>1161</v>
      </c>
      <c r="E70" s="74" t="s">
        <v>741</v>
      </c>
      <c r="F70" s="75" t="s">
        <v>2481</v>
      </c>
      <c r="G70" s="76">
        <v>186.6</v>
      </c>
      <c r="H70" s="77">
        <v>0.21</v>
      </c>
      <c r="I70" s="123">
        <v>225.78599999999997</v>
      </c>
      <c r="J70" s="78"/>
      <c r="K70" s="76">
        <f t="shared" si="0"/>
        <v>0</v>
      </c>
      <c r="L70" s="76">
        <f t="shared" si="1"/>
        <v>0</v>
      </c>
      <c r="M70" s="79"/>
      <c r="N70" s="80"/>
      <c r="O70" s="80"/>
    </row>
    <row r="71" spans="1:15" s="16" customFormat="1" ht="105" customHeight="1">
      <c r="A71" s="70" t="s">
        <v>1151</v>
      </c>
      <c r="B71" s="71"/>
      <c r="C71" s="72" t="s">
        <v>36</v>
      </c>
      <c r="D71" s="73" t="s">
        <v>1162</v>
      </c>
      <c r="E71" s="74" t="s">
        <v>740</v>
      </c>
      <c r="F71" s="75" t="s">
        <v>2481</v>
      </c>
      <c r="G71" s="76">
        <v>117.6</v>
      </c>
      <c r="H71" s="77">
        <v>0.21</v>
      </c>
      <c r="I71" s="123">
        <v>142.29599999999999</v>
      </c>
      <c r="J71" s="78"/>
      <c r="K71" s="76">
        <f t="shared" si="0"/>
        <v>0</v>
      </c>
      <c r="L71" s="76">
        <f t="shared" si="1"/>
        <v>0</v>
      </c>
      <c r="M71" s="79"/>
      <c r="N71" s="80"/>
      <c r="O71" s="80"/>
    </row>
    <row r="72" spans="1:15" s="16" customFormat="1" ht="105" customHeight="1">
      <c r="A72" s="70" t="s">
        <v>1151</v>
      </c>
      <c r="B72" s="71"/>
      <c r="C72" s="72" t="s">
        <v>37</v>
      </c>
      <c r="D72" s="73" t="s">
        <v>1163</v>
      </c>
      <c r="E72" s="74" t="s">
        <v>740</v>
      </c>
      <c r="F72" s="75" t="s">
        <v>2480</v>
      </c>
      <c r="G72" s="76">
        <v>159.96</v>
      </c>
      <c r="H72" s="77">
        <v>0.21</v>
      </c>
      <c r="I72" s="123">
        <v>193.55160000000001</v>
      </c>
      <c r="J72" s="78"/>
      <c r="K72" s="76">
        <f t="shared" si="0"/>
        <v>0</v>
      </c>
      <c r="L72" s="76">
        <f t="shared" si="1"/>
        <v>0</v>
      </c>
      <c r="M72" s="79"/>
      <c r="N72" s="80"/>
      <c r="O72" s="80"/>
    </row>
    <row r="73" spans="1:15" s="16" customFormat="1" ht="105" customHeight="1">
      <c r="A73" s="70" t="s">
        <v>1151</v>
      </c>
      <c r="B73" s="71"/>
      <c r="C73" s="72" t="s">
        <v>38</v>
      </c>
      <c r="D73" s="73" t="s">
        <v>1164</v>
      </c>
      <c r="E73" s="74" t="s">
        <v>746</v>
      </c>
      <c r="F73" s="75" t="s">
        <v>2480</v>
      </c>
      <c r="G73" s="76">
        <v>570</v>
      </c>
      <c r="H73" s="77">
        <v>0.21</v>
      </c>
      <c r="I73" s="123">
        <v>689.69999999999993</v>
      </c>
      <c r="J73" s="78"/>
      <c r="K73" s="76">
        <f t="shared" si="0"/>
        <v>0</v>
      </c>
      <c r="L73" s="76">
        <f t="shared" si="1"/>
        <v>0</v>
      </c>
      <c r="M73" s="79"/>
      <c r="N73" s="80"/>
      <c r="O73" s="80"/>
    </row>
    <row r="74" spans="1:15" s="16" customFormat="1" ht="105" customHeight="1">
      <c r="A74" s="70" t="s">
        <v>1151</v>
      </c>
      <c r="B74" s="71"/>
      <c r="C74" s="72" t="s">
        <v>39</v>
      </c>
      <c r="D74" s="73" t="s">
        <v>1165</v>
      </c>
      <c r="E74" s="74" t="s">
        <v>740</v>
      </c>
      <c r="F74" s="75" t="s">
        <v>2480</v>
      </c>
      <c r="G74" s="76">
        <v>389.88</v>
      </c>
      <c r="H74" s="77">
        <v>0.21</v>
      </c>
      <c r="I74" s="123">
        <v>471.75480000000005</v>
      </c>
      <c r="J74" s="78"/>
      <c r="K74" s="76">
        <f t="shared" si="0"/>
        <v>0</v>
      </c>
      <c r="L74" s="76">
        <f t="shared" si="1"/>
        <v>0</v>
      </c>
      <c r="M74" s="79"/>
      <c r="N74" s="80"/>
      <c r="O74" s="80"/>
    </row>
    <row r="75" spans="1:15" s="16" customFormat="1" ht="105" customHeight="1">
      <c r="A75" s="70" t="s">
        <v>1151</v>
      </c>
      <c r="B75" s="71"/>
      <c r="C75" s="72" t="s">
        <v>40</v>
      </c>
      <c r="D75" s="73" t="s">
        <v>1166</v>
      </c>
      <c r="E75" s="74" t="s">
        <v>742</v>
      </c>
      <c r="F75" s="75" t="s">
        <v>2480</v>
      </c>
      <c r="G75" s="76">
        <v>412.56</v>
      </c>
      <c r="H75" s="77">
        <v>0.21</v>
      </c>
      <c r="I75" s="123">
        <v>499.19760000000002</v>
      </c>
      <c r="J75" s="78"/>
      <c r="K75" s="76">
        <f t="shared" si="0"/>
        <v>0</v>
      </c>
      <c r="L75" s="76">
        <f t="shared" si="1"/>
        <v>0</v>
      </c>
      <c r="M75" s="79"/>
      <c r="N75" s="80"/>
      <c r="O75" s="80"/>
    </row>
    <row r="76" spans="1:15" s="16" customFormat="1" ht="105" customHeight="1">
      <c r="A76" s="70" t="s">
        <v>1151</v>
      </c>
      <c r="B76" s="71"/>
      <c r="C76" s="72" t="s">
        <v>41</v>
      </c>
      <c r="D76" s="73" t="s">
        <v>1167</v>
      </c>
      <c r="E76" s="74" t="s">
        <v>742</v>
      </c>
      <c r="F76" s="75" t="s">
        <v>2481</v>
      </c>
      <c r="G76" s="76">
        <v>507.96</v>
      </c>
      <c r="H76" s="77">
        <v>0.21</v>
      </c>
      <c r="I76" s="123">
        <v>614.63159999999993</v>
      </c>
      <c r="J76" s="78"/>
      <c r="K76" s="76">
        <f t="shared" si="0"/>
        <v>0</v>
      </c>
      <c r="L76" s="76">
        <f t="shared" si="1"/>
        <v>0</v>
      </c>
      <c r="M76" s="79"/>
      <c r="N76" s="80"/>
      <c r="O76" s="80"/>
    </row>
    <row r="77" spans="1:15" s="16" customFormat="1" ht="105" customHeight="1">
      <c r="A77" s="70" t="s">
        <v>1151</v>
      </c>
      <c r="B77" s="71"/>
      <c r="C77" s="72" t="s">
        <v>42</v>
      </c>
      <c r="D77" s="73" t="s">
        <v>1168</v>
      </c>
      <c r="E77" s="74" t="s">
        <v>742</v>
      </c>
      <c r="F77" s="75" t="s">
        <v>2482</v>
      </c>
      <c r="G77" s="76">
        <v>505.2</v>
      </c>
      <c r="H77" s="77">
        <v>0.21</v>
      </c>
      <c r="I77" s="123">
        <v>611.29200000000003</v>
      </c>
      <c r="J77" s="78"/>
      <c r="K77" s="76">
        <f t="shared" ref="K77:K146" si="2">+G77*J77</f>
        <v>0</v>
      </c>
      <c r="L77" s="76">
        <f t="shared" ref="L77:L146" si="3">+I77*J77</f>
        <v>0</v>
      </c>
      <c r="M77" s="79"/>
      <c r="N77" s="80"/>
      <c r="O77" s="80"/>
    </row>
    <row r="78" spans="1:15" s="16" customFormat="1" ht="105" customHeight="1">
      <c r="A78" s="70" t="s">
        <v>1151</v>
      </c>
      <c r="B78" s="71"/>
      <c r="C78" s="72" t="s">
        <v>43</v>
      </c>
      <c r="D78" s="73" t="s">
        <v>1169</v>
      </c>
      <c r="E78" s="74" t="s">
        <v>763</v>
      </c>
      <c r="F78" s="75" t="s">
        <v>2480</v>
      </c>
      <c r="G78" s="76">
        <v>1397.8799999999999</v>
      </c>
      <c r="H78" s="77">
        <v>0.21</v>
      </c>
      <c r="I78" s="123">
        <v>1691.4347999999998</v>
      </c>
      <c r="J78" s="78"/>
      <c r="K78" s="76">
        <f t="shared" si="2"/>
        <v>0</v>
      </c>
      <c r="L78" s="76">
        <f t="shared" si="3"/>
        <v>0</v>
      </c>
      <c r="M78" s="79"/>
      <c r="N78" s="80"/>
      <c r="O78" s="80"/>
    </row>
    <row r="79" spans="1:15" s="16" customFormat="1" ht="105" customHeight="1">
      <c r="A79" s="70" t="s">
        <v>1151</v>
      </c>
      <c r="B79" s="71"/>
      <c r="C79" s="72" t="s">
        <v>44</v>
      </c>
      <c r="D79" s="73" t="s">
        <v>1170</v>
      </c>
      <c r="E79" s="74" t="s">
        <v>763</v>
      </c>
      <c r="F79" s="75" t="s">
        <v>2480</v>
      </c>
      <c r="G79" s="76">
        <v>1059.48</v>
      </c>
      <c r="H79" s="77">
        <v>0.21</v>
      </c>
      <c r="I79" s="123">
        <v>1281.9708000000001</v>
      </c>
      <c r="J79" s="78"/>
      <c r="K79" s="76">
        <f t="shared" si="2"/>
        <v>0</v>
      </c>
      <c r="L79" s="76">
        <f t="shared" si="3"/>
        <v>0</v>
      </c>
      <c r="M79" s="79"/>
      <c r="N79" s="80"/>
      <c r="O79" s="80"/>
    </row>
    <row r="80" spans="1:15" s="16" customFormat="1" ht="105" customHeight="1">
      <c r="A80" s="70" t="s">
        <v>1151</v>
      </c>
      <c r="B80" s="71"/>
      <c r="C80" s="72" t="s">
        <v>45</v>
      </c>
      <c r="D80" s="73" t="s">
        <v>1171</v>
      </c>
      <c r="E80" s="74" t="s">
        <v>743</v>
      </c>
      <c r="F80" s="75" t="s">
        <v>2480</v>
      </c>
      <c r="G80" s="76">
        <v>2990.7599999999998</v>
      </c>
      <c r="H80" s="77">
        <v>0.21</v>
      </c>
      <c r="I80" s="123">
        <v>3618.8195999999998</v>
      </c>
      <c r="J80" s="78"/>
      <c r="K80" s="76">
        <f t="shared" si="2"/>
        <v>0</v>
      </c>
      <c r="L80" s="76">
        <f t="shared" si="3"/>
        <v>0</v>
      </c>
      <c r="M80" s="79"/>
      <c r="N80" s="80"/>
      <c r="O80" s="80"/>
    </row>
    <row r="81" spans="1:15" s="16" customFormat="1" ht="105" customHeight="1">
      <c r="A81" s="70" t="s">
        <v>1151</v>
      </c>
      <c r="B81" s="71"/>
      <c r="C81" s="72" t="s">
        <v>1127</v>
      </c>
      <c r="D81" s="73" t="s">
        <v>1172</v>
      </c>
      <c r="E81" s="74" t="s">
        <v>741</v>
      </c>
      <c r="F81" s="75" t="s">
        <v>2481</v>
      </c>
      <c r="G81" s="76">
        <v>784.56000000000006</v>
      </c>
      <c r="H81" s="77">
        <v>0.21</v>
      </c>
      <c r="I81" s="123">
        <v>949.31760000000008</v>
      </c>
      <c r="J81" s="78"/>
      <c r="K81" s="76">
        <f t="shared" si="2"/>
        <v>0</v>
      </c>
      <c r="L81" s="76">
        <f t="shared" si="3"/>
        <v>0</v>
      </c>
      <c r="M81" s="79"/>
      <c r="N81" s="80"/>
      <c r="O81" s="80"/>
    </row>
    <row r="82" spans="1:15" s="16" customFormat="1" ht="105" customHeight="1">
      <c r="A82" s="70" t="s">
        <v>1151</v>
      </c>
      <c r="B82" s="71"/>
      <c r="C82" s="72" t="s">
        <v>46</v>
      </c>
      <c r="D82" s="73" t="s">
        <v>1173</v>
      </c>
      <c r="E82" s="74" t="s">
        <v>763</v>
      </c>
      <c r="F82" s="75" t="s">
        <v>2480</v>
      </c>
      <c r="G82" s="76">
        <v>1106.28</v>
      </c>
      <c r="H82" s="77">
        <v>0.21</v>
      </c>
      <c r="I82" s="123">
        <v>1338.5988</v>
      </c>
      <c r="J82" s="78"/>
      <c r="K82" s="76">
        <f t="shared" si="2"/>
        <v>0</v>
      </c>
      <c r="L82" s="76">
        <f t="shared" si="3"/>
        <v>0</v>
      </c>
      <c r="M82" s="79"/>
      <c r="N82" s="80"/>
      <c r="O82" s="80"/>
    </row>
    <row r="83" spans="1:15" s="16" customFormat="1" ht="105" customHeight="1">
      <c r="A83" s="70" t="s">
        <v>1151</v>
      </c>
      <c r="B83" s="71"/>
      <c r="C83" s="72" t="s">
        <v>902</v>
      </c>
      <c r="D83" s="73" t="s">
        <v>1174</v>
      </c>
      <c r="E83" s="74" t="s">
        <v>741</v>
      </c>
      <c r="F83" s="75" t="s">
        <v>2480</v>
      </c>
      <c r="G83" s="76">
        <v>178.20000000000002</v>
      </c>
      <c r="H83" s="77">
        <v>0.21</v>
      </c>
      <c r="I83" s="123">
        <v>215.62200000000001</v>
      </c>
      <c r="J83" s="78"/>
      <c r="K83" s="76">
        <f t="shared" si="2"/>
        <v>0</v>
      </c>
      <c r="L83" s="76">
        <f t="shared" si="3"/>
        <v>0</v>
      </c>
      <c r="M83" s="79"/>
      <c r="N83" s="80"/>
      <c r="O83" s="80"/>
    </row>
    <row r="84" spans="1:15" s="16" customFormat="1" ht="105" customHeight="1">
      <c r="A84" s="70" t="s">
        <v>1151</v>
      </c>
      <c r="B84" s="71"/>
      <c r="C84" s="72" t="s">
        <v>47</v>
      </c>
      <c r="D84" s="73" t="s">
        <v>1175</v>
      </c>
      <c r="E84" s="74" t="s">
        <v>750</v>
      </c>
      <c r="F84" s="75" t="s">
        <v>2480</v>
      </c>
      <c r="G84" s="76">
        <v>421.56</v>
      </c>
      <c r="H84" s="77">
        <v>0.21</v>
      </c>
      <c r="I84" s="123">
        <v>510.08760000000001</v>
      </c>
      <c r="J84" s="78"/>
      <c r="K84" s="76">
        <f t="shared" si="2"/>
        <v>0</v>
      </c>
      <c r="L84" s="76">
        <f t="shared" si="3"/>
        <v>0</v>
      </c>
      <c r="M84" s="79"/>
      <c r="N84" s="80"/>
      <c r="O84" s="80"/>
    </row>
    <row r="85" spans="1:15" s="16" customFormat="1" ht="105" customHeight="1">
      <c r="A85" s="70" t="s">
        <v>1151</v>
      </c>
      <c r="B85" s="71"/>
      <c r="C85" s="72" t="s">
        <v>48</v>
      </c>
      <c r="D85" s="73" t="s">
        <v>1176</v>
      </c>
      <c r="E85" s="74" t="s">
        <v>743</v>
      </c>
      <c r="F85" s="75" t="s">
        <v>2480</v>
      </c>
      <c r="G85" s="76">
        <v>491.28000000000003</v>
      </c>
      <c r="H85" s="77">
        <v>0.21</v>
      </c>
      <c r="I85" s="123">
        <v>594.44880000000012</v>
      </c>
      <c r="J85" s="78"/>
      <c r="K85" s="76">
        <f t="shared" si="2"/>
        <v>0</v>
      </c>
      <c r="L85" s="76">
        <f t="shared" si="3"/>
        <v>0</v>
      </c>
      <c r="M85" s="79"/>
      <c r="N85" s="80"/>
      <c r="O85" s="80"/>
    </row>
    <row r="86" spans="1:15" s="16" customFormat="1" ht="105" customHeight="1">
      <c r="A86" s="70" t="s">
        <v>1151</v>
      </c>
      <c r="B86" s="71"/>
      <c r="C86" s="72" t="s">
        <v>49</v>
      </c>
      <c r="D86" s="73" t="s">
        <v>1177</v>
      </c>
      <c r="E86" s="74" t="s">
        <v>761</v>
      </c>
      <c r="F86" s="75" t="s">
        <v>2480</v>
      </c>
      <c r="G86" s="76">
        <v>1687.5600000000002</v>
      </c>
      <c r="H86" s="77">
        <v>0.21</v>
      </c>
      <c r="I86" s="123">
        <v>2041.9476</v>
      </c>
      <c r="J86" s="78"/>
      <c r="K86" s="76">
        <f t="shared" si="2"/>
        <v>0</v>
      </c>
      <c r="L86" s="76">
        <f t="shared" si="3"/>
        <v>0</v>
      </c>
      <c r="M86" s="79"/>
      <c r="N86" s="80"/>
      <c r="O86" s="80"/>
    </row>
    <row r="87" spans="1:15" s="16" customFormat="1" ht="105" customHeight="1">
      <c r="A87" s="70" t="s">
        <v>1151</v>
      </c>
      <c r="B87" s="71"/>
      <c r="C87" s="72" t="s">
        <v>1049</v>
      </c>
      <c r="D87" s="73" t="s">
        <v>1178</v>
      </c>
      <c r="E87" s="74" t="s">
        <v>741</v>
      </c>
      <c r="F87" s="75" t="s">
        <v>2480</v>
      </c>
      <c r="G87" s="76">
        <v>394.56</v>
      </c>
      <c r="H87" s="77">
        <v>0.21</v>
      </c>
      <c r="I87" s="123">
        <v>477.41759999999999</v>
      </c>
      <c r="J87" s="78"/>
      <c r="K87" s="76">
        <f t="shared" si="2"/>
        <v>0</v>
      </c>
      <c r="L87" s="76">
        <f t="shared" si="3"/>
        <v>0</v>
      </c>
      <c r="M87" s="79"/>
      <c r="N87" s="80"/>
      <c r="O87" s="80"/>
    </row>
    <row r="88" spans="1:15" s="16" customFormat="1" ht="105" customHeight="1">
      <c r="A88" s="70" t="s">
        <v>1151</v>
      </c>
      <c r="B88" s="71"/>
      <c r="C88" s="72" t="s">
        <v>50</v>
      </c>
      <c r="D88" s="73" t="s">
        <v>1179</v>
      </c>
      <c r="E88" s="74" t="s">
        <v>740</v>
      </c>
      <c r="F88" s="75" t="s">
        <v>2480</v>
      </c>
      <c r="G88" s="76">
        <v>165</v>
      </c>
      <c r="H88" s="77">
        <v>0.21</v>
      </c>
      <c r="I88" s="123">
        <v>199.65</v>
      </c>
      <c r="J88" s="78"/>
      <c r="K88" s="76">
        <f t="shared" si="2"/>
        <v>0</v>
      </c>
      <c r="L88" s="76">
        <f t="shared" si="3"/>
        <v>0</v>
      </c>
      <c r="M88" s="79"/>
      <c r="N88" s="80"/>
      <c r="O88" s="80"/>
    </row>
    <row r="89" spans="1:15" s="16" customFormat="1" ht="105" customHeight="1">
      <c r="A89" s="70" t="s">
        <v>1151</v>
      </c>
      <c r="B89" s="71"/>
      <c r="C89" s="72" t="s">
        <v>51</v>
      </c>
      <c r="D89" s="73" t="s">
        <v>1180</v>
      </c>
      <c r="E89" s="74" t="s">
        <v>741</v>
      </c>
      <c r="F89" s="75" t="s">
        <v>2480</v>
      </c>
      <c r="G89" s="76">
        <v>178.20000000000002</v>
      </c>
      <c r="H89" s="77">
        <v>0.21</v>
      </c>
      <c r="I89" s="123">
        <v>215.62200000000001</v>
      </c>
      <c r="J89" s="78"/>
      <c r="K89" s="76">
        <f t="shared" si="2"/>
        <v>0</v>
      </c>
      <c r="L89" s="76">
        <f t="shared" si="3"/>
        <v>0</v>
      </c>
      <c r="M89" s="79"/>
      <c r="N89" s="80"/>
      <c r="O89" s="80"/>
    </row>
    <row r="90" spans="1:15" s="16" customFormat="1" ht="105" customHeight="1">
      <c r="A90" s="70" t="s">
        <v>1151</v>
      </c>
      <c r="B90" s="71"/>
      <c r="C90" s="72" t="s">
        <v>52</v>
      </c>
      <c r="D90" s="73" t="s">
        <v>1181</v>
      </c>
      <c r="E90" s="74" t="s">
        <v>740</v>
      </c>
      <c r="F90" s="75" t="s">
        <v>2480</v>
      </c>
      <c r="G90" s="76">
        <v>150</v>
      </c>
      <c r="H90" s="77">
        <v>0.21</v>
      </c>
      <c r="I90" s="123">
        <v>181.5</v>
      </c>
      <c r="J90" s="78"/>
      <c r="K90" s="76">
        <f t="shared" si="2"/>
        <v>0</v>
      </c>
      <c r="L90" s="76">
        <f t="shared" si="3"/>
        <v>0</v>
      </c>
      <c r="M90" s="79"/>
      <c r="N90" s="80"/>
      <c r="O90" s="80"/>
    </row>
    <row r="91" spans="1:15" s="16" customFormat="1" ht="105" customHeight="1">
      <c r="A91" s="70" t="s">
        <v>17</v>
      </c>
      <c r="B91" s="71"/>
      <c r="C91" s="72" t="s">
        <v>53</v>
      </c>
      <c r="D91" s="73" t="s">
        <v>1182</v>
      </c>
      <c r="E91" s="74" t="s">
        <v>740</v>
      </c>
      <c r="F91" s="75" t="s">
        <v>2480</v>
      </c>
      <c r="G91" s="76">
        <v>118.2</v>
      </c>
      <c r="H91" s="77">
        <v>0.21</v>
      </c>
      <c r="I91" s="123">
        <v>143.02200000000002</v>
      </c>
      <c r="J91" s="78"/>
      <c r="K91" s="76">
        <f t="shared" si="2"/>
        <v>0</v>
      </c>
      <c r="L91" s="76">
        <f t="shared" si="3"/>
        <v>0</v>
      </c>
      <c r="M91" s="79"/>
      <c r="N91" s="80"/>
      <c r="O91" s="80"/>
    </row>
    <row r="92" spans="1:15" s="16" customFormat="1" ht="105" customHeight="1">
      <c r="A92" s="70" t="s">
        <v>1151</v>
      </c>
      <c r="B92" s="71"/>
      <c r="C92" s="72" t="s">
        <v>54</v>
      </c>
      <c r="D92" s="73" t="s">
        <v>1183</v>
      </c>
      <c r="E92" s="74" t="s">
        <v>740</v>
      </c>
      <c r="F92" s="75" t="s">
        <v>2480</v>
      </c>
      <c r="G92" s="76">
        <v>120.96000000000001</v>
      </c>
      <c r="H92" s="77">
        <v>0.21</v>
      </c>
      <c r="I92" s="123">
        <v>146.36160000000001</v>
      </c>
      <c r="J92" s="78"/>
      <c r="K92" s="76">
        <f t="shared" si="2"/>
        <v>0</v>
      </c>
      <c r="L92" s="76">
        <f t="shared" si="3"/>
        <v>0</v>
      </c>
      <c r="M92" s="79"/>
      <c r="N92" s="80"/>
      <c r="O92" s="80"/>
    </row>
    <row r="93" spans="1:15" s="16" customFormat="1" ht="105" customHeight="1">
      <c r="A93" s="70" t="s">
        <v>1151</v>
      </c>
      <c r="B93" s="71"/>
      <c r="C93" s="72" t="s">
        <v>55</v>
      </c>
      <c r="D93" s="73" t="s">
        <v>1184</v>
      </c>
      <c r="E93" s="74" t="s">
        <v>749</v>
      </c>
      <c r="F93" s="75" t="s">
        <v>2480</v>
      </c>
      <c r="G93" s="76">
        <v>1676.4</v>
      </c>
      <c r="H93" s="77">
        <v>0.21</v>
      </c>
      <c r="I93" s="123">
        <v>2028.444</v>
      </c>
      <c r="J93" s="78"/>
      <c r="K93" s="76">
        <f t="shared" si="2"/>
        <v>0</v>
      </c>
      <c r="L93" s="76">
        <f t="shared" si="3"/>
        <v>0</v>
      </c>
      <c r="M93" s="79"/>
      <c r="N93" s="80"/>
      <c r="O93" s="80"/>
    </row>
    <row r="94" spans="1:15" s="16" customFormat="1" ht="105" customHeight="1">
      <c r="A94" s="70" t="s">
        <v>17</v>
      </c>
      <c r="B94" s="71"/>
      <c r="C94" s="72" t="s">
        <v>56</v>
      </c>
      <c r="D94" s="73" t="s">
        <v>1185</v>
      </c>
      <c r="E94" s="74" t="s">
        <v>743</v>
      </c>
      <c r="F94" s="75" t="s">
        <v>2480</v>
      </c>
      <c r="G94" s="76">
        <v>3131.28</v>
      </c>
      <c r="H94" s="77">
        <v>0.21</v>
      </c>
      <c r="I94" s="123">
        <v>3788.8488000000002</v>
      </c>
      <c r="J94" s="78"/>
      <c r="K94" s="76">
        <f t="shared" si="2"/>
        <v>0</v>
      </c>
      <c r="L94" s="76">
        <f t="shared" si="3"/>
        <v>0</v>
      </c>
      <c r="M94" s="79"/>
      <c r="N94" s="80"/>
      <c r="O94" s="80"/>
    </row>
    <row r="95" spans="1:15" s="16" customFormat="1" ht="105" customHeight="1">
      <c r="A95" s="70" t="s">
        <v>1151</v>
      </c>
      <c r="B95" s="71"/>
      <c r="C95" s="72" t="s">
        <v>907</v>
      </c>
      <c r="D95" s="73" t="s">
        <v>1186</v>
      </c>
      <c r="E95" s="74" t="s">
        <v>743</v>
      </c>
      <c r="F95" s="75" t="s">
        <v>2481</v>
      </c>
      <c r="G95" s="76">
        <v>1062</v>
      </c>
      <c r="H95" s="77">
        <v>0.21</v>
      </c>
      <c r="I95" s="123">
        <v>1285.02</v>
      </c>
      <c r="J95" s="78"/>
      <c r="K95" s="76">
        <f t="shared" si="2"/>
        <v>0</v>
      </c>
      <c r="L95" s="76">
        <f t="shared" si="3"/>
        <v>0</v>
      </c>
      <c r="M95" s="79"/>
      <c r="N95" s="80"/>
      <c r="O95" s="80"/>
    </row>
    <row r="96" spans="1:15" s="16" customFormat="1" ht="105" customHeight="1">
      <c r="A96" s="70" t="s">
        <v>1151</v>
      </c>
      <c r="B96" s="71"/>
      <c r="C96" s="72" t="s">
        <v>57</v>
      </c>
      <c r="D96" s="73" t="s">
        <v>2402</v>
      </c>
      <c r="E96" s="74" t="s">
        <v>1187</v>
      </c>
      <c r="F96" s="75" t="s">
        <v>2480</v>
      </c>
      <c r="G96" s="76">
        <v>1209.48</v>
      </c>
      <c r="H96" s="77">
        <v>0.21</v>
      </c>
      <c r="I96" s="123">
        <v>1463.4708000000001</v>
      </c>
      <c r="J96" s="78"/>
      <c r="K96" s="76">
        <f t="shared" si="2"/>
        <v>0</v>
      </c>
      <c r="L96" s="76">
        <f t="shared" si="3"/>
        <v>0</v>
      </c>
      <c r="M96" s="79"/>
      <c r="N96" s="80"/>
      <c r="O96" s="80"/>
    </row>
    <row r="97" spans="1:15" s="16" customFormat="1" ht="105" customHeight="1">
      <c r="A97" s="70" t="s">
        <v>1151</v>
      </c>
      <c r="B97" s="71"/>
      <c r="C97" s="72" t="s">
        <v>58</v>
      </c>
      <c r="D97" s="73" t="s">
        <v>1188</v>
      </c>
      <c r="E97" s="74" t="s">
        <v>750</v>
      </c>
      <c r="F97" s="75" t="s">
        <v>2480</v>
      </c>
      <c r="G97" s="76">
        <v>1640.76</v>
      </c>
      <c r="H97" s="77">
        <v>0.21</v>
      </c>
      <c r="I97" s="123">
        <v>1985.3195999999998</v>
      </c>
      <c r="J97" s="78"/>
      <c r="K97" s="76">
        <f t="shared" si="2"/>
        <v>0</v>
      </c>
      <c r="L97" s="76">
        <f t="shared" si="3"/>
        <v>0</v>
      </c>
      <c r="M97" s="79"/>
      <c r="N97" s="80"/>
      <c r="O97" s="80"/>
    </row>
    <row r="98" spans="1:15" s="16" customFormat="1" ht="105" customHeight="1">
      <c r="A98" s="70" t="s">
        <v>1151</v>
      </c>
      <c r="B98" s="71"/>
      <c r="C98" s="72" t="s">
        <v>859</v>
      </c>
      <c r="D98" s="73" t="s">
        <v>1189</v>
      </c>
      <c r="E98" s="74" t="s">
        <v>741</v>
      </c>
      <c r="F98" s="75" t="s">
        <v>2480</v>
      </c>
      <c r="G98" s="76">
        <v>740.76</v>
      </c>
      <c r="H98" s="77">
        <v>0.21</v>
      </c>
      <c r="I98" s="123">
        <v>896.31960000000004</v>
      </c>
      <c r="J98" s="78"/>
      <c r="K98" s="76">
        <f t="shared" si="2"/>
        <v>0</v>
      </c>
      <c r="L98" s="76">
        <f t="shared" si="3"/>
        <v>0</v>
      </c>
      <c r="M98" s="79"/>
      <c r="N98" s="80"/>
      <c r="O98" s="80"/>
    </row>
    <row r="99" spans="1:15" s="16" customFormat="1" ht="105" customHeight="1">
      <c r="A99" s="70" t="s">
        <v>1151</v>
      </c>
      <c r="B99" s="71"/>
      <c r="C99" s="72" t="s">
        <v>59</v>
      </c>
      <c r="D99" s="73" t="s">
        <v>1190</v>
      </c>
      <c r="E99" s="74" t="s">
        <v>745</v>
      </c>
      <c r="F99" s="75" t="s">
        <v>2480</v>
      </c>
      <c r="G99" s="76">
        <v>2240.7599999999998</v>
      </c>
      <c r="H99" s="77">
        <v>0.21</v>
      </c>
      <c r="I99" s="123">
        <v>2711.3195999999998</v>
      </c>
      <c r="J99" s="78"/>
      <c r="K99" s="76">
        <f t="shared" si="2"/>
        <v>0</v>
      </c>
      <c r="L99" s="76">
        <f t="shared" si="3"/>
        <v>0</v>
      </c>
      <c r="M99" s="79"/>
      <c r="N99" s="80"/>
      <c r="O99" s="80"/>
    </row>
    <row r="100" spans="1:15" s="16" customFormat="1" ht="105" customHeight="1">
      <c r="A100" s="70" t="s">
        <v>1151</v>
      </c>
      <c r="B100" s="71"/>
      <c r="C100" s="72" t="s">
        <v>860</v>
      </c>
      <c r="D100" s="73" t="s">
        <v>1191</v>
      </c>
      <c r="E100" s="74" t="s">
        <v>741</v>
      </c>
      <c r="F100" s="75" t="s">
        <v>2480</v>
      </c>
      <c r="G100" s="76">
        <v>834.48</v>
      </c>
      <c r="H100" s="77">
        <v>0.21</v>
      </c>
      <c r="I100" s="123">
        <v>1009.7207999999999</v>
      </c>
      <c r="J100" s="78"/>
      <c r="K100" s="76">
        <f t="shared" si="2"/>
        <v>0</v>
      </c>
      <c r="L100" s="76">
        <f t="shared" si="3"/>
        <v>0</v>
      </c>
      <c r="M100" s="79"/>
      <c r="N100" s="80"/>
      <c r="O100" s="80"/>
    </row>
    <row r="101" spans="1:15" s="16" customFormat="1" ht="105" customHeight="1">
      <c r="A101" s="70" t="s">
        <v>1151</v>
      </c>
      <c r="B101" s="71"/>
      <c r="C101" s="72" t="s">
        <v>60</v>
      </c>
      <c r="D101" s="73" t="s">
        <v>1192</v>
      </c>
      <c r="E101" s="74" t="s">
        <v>749</v>
      </c>
      <c r="F101" s="75" t="s">
        <v>2480</v>
      </c>
      <c r="G101" s="76">
        <v>2990.7599999999998</v>
      </c>
      <c r="H101" s="77">
        <v>0.21</v>
      </c>
      <c r="I101" s="123">
        <v>3618.8195999999998</v>
      </c>
      <c r="J101" s="78"/>
      <c r="K101" s="76">
        <f t="shared" si="2"/>
        <v>0</v>
      </c>
      <c r="L101" s="76">
        <f t="shared" si="3"/>
        <v>0</v>
      </c>
      <c r="M101" s="79"/>
      <c r="N101" s="80"/>
      <c r="O101" s="80"/>
    </row>
    <row r="102" spans="1:15" s="16" customFormat="1" ht="105" customHeight="1">
      <c r="A102" s="70" t="s">
        <v>1151</v>
      </c>
      <c r="B102" s="71"/>
      <c r="C102" s="72" t="s">
        <v>861</v>
      </c>
      <c r="D102" s="73" t="s">
        <v>1193</v>
      </c>
      <c r="E102" s="74" t="s">
        <v>741</v>
      </c>
      <c r="F102" s="75" t="s">
        <v>2480</v>
      </c>
      <c r="G102" s="76">
        <v>1115.76</v>
      </c>
      <c r="H102" s="77">
        <v>0.21</v>
      </c>
      <c r="I102" s="123">
        <v>1350.0695999999998</v>
      </c>
      <c r="J102" s="78"/>
      <c r="K102" s="76">
        <f t="shared" si="2"/>
        <v>0</v>
      </c>
      <c r="L102" s="76">
        <f t="shared" si="3"/>
        <v>0</v>
      </c>
      <c r="M102" s="79"/>
      <c r="N102" s="80"/>
      <c r="O102" s="80"/>
    </row>
    <row r="103" spans="1:15" s="16" customFormat="1" ht="105" customHeight="1">
      <c r="A103" s="70" t="s">
        <v>1151</v>
      </c>
      <c r="B103" s="71"/>
      <c r="C103" s="72" t="s">
        <v>917</v>
      </c>
      <c r="D103" s="73" t="s">
        <v>1194</v>
      </c>
      <c r="E103" s="74" t="s">
        <v>1195</v>
      </c>
      <c r="F103" s="75" t="s">
        <v>2482</v>
      </c>
      <c r="G103" s="76">
        <v>11836.560000000001</v>
      </c>
      <c r="H103" s="77">
        <v>0.21</v>
      </c>
      <c r="I103" s="123">
        <v>14322.2376</v>
      </c>
      <c r="J103" s="78"/>
      <c r="K103" s="76">
        <f t="shared" si="2"/>
        <v>0</v>
      </c>
      <c r="L103" s="76">
        <f t="shared" si="3"/>
        <v>0</v>
      </c>
      <c r="M103" s="79"/>
      <c r="N103" s="80"/>
      <c r="O103" s="80"/>
    </row>
    <row r="104" spans="1:15" s="16" customFormat="1" ht="105" customHeight="1">
      <c r="A104" s="70" t="s">
        <v>1151</v>
      </c>
      <c r="B104" s="71"/>
      <c r="C104" s="72" t="s">
        <v>1013</v>
      </c>
      <c r="D104" s="73" t="s">
        <v>1196</v>
      </c>
      <c r="E104" s="74" t="s">
        <v>762</v>
      </c>
      <c r="F104" s="75" t="s">
        <v>2482</v>
      </c>
      <c r="G104" s="76">
        <v>12492</v>
      </c>
      <c r="H104" s="77">
        <v>0.21</v>
      </c>
      <c r="I104" s="123">
        <v>15115.319999999998</v>
      </c>
      <c r="J104" s="78"/>
      <c r="K104" s="76">
        <f t="shared" si="2"/>
        <v>0</v>
      </c>
      <c r="L104" s="76">
        <f t="shared" si="3"/>
        <v>0</v>
      </c>
      <c r="M104" s="79"/>
      <c r="N104" s="80"/>
      <c r="O104" s="80"/>
    </row>
    <row r="105" spans="1:15" s="16" customFormat="1" ht="105" customHeight="1">
      <c r="A105" s="70" t="s">
        <v>1151</v>
      </c>
      <c r="B105" s="71"/>
      <c r="C105" s="72" t="s">
        <v>1012</v>
      </c>
      <c r="D105" s="73" t="s">
        <v>1196</v>
      </c>
      <c r="E105" s="74" t="s">
        <v>762</v>
      </c>
      <c r="F105" s="75" t="s">
        <v>2480</v>
      </c>
      <c r="G105" s="76">
        <v>21388.560000000001</v>
      </c>
      <c r="H105" s="77">
        <v>0.21</v>
      </c>
      <c r="I105" s="123">
        <v>25880.157599999999</v>
      </c>
      <c r="J105" s="78"/>
      <c r="K105" s="76">
        <f t="shared" si="2"/>
        <v>0</v>
      </c>
      <c r="L105" s="76">
        <f t="shared" si="3"/>
        <v>0</v>
      </c>
      <c r="M105" s="79"/>
      <c r="N105" s="80"/>
      <c r="O105" s="80"/>
    </row>
    <row r="106" spans="1:15" s="16" customFormat="1" ht="105" customHeight="1">
      <c r="A106" s="70" t="s">
        <v>1151</v>
      </c>
      <c r="B106" s="71"/>
      <c r="C106" s="72" t="s">
        <v>696</v>
      </c>
      <c r="D106" s="73" t="s">
        <v>1197</v>
      </c>
      <c r="E106" s="74" t="s">
        <v>749</v>
      </c>
      <c r="F106" s="75" t="s">
        <v>2480</v>
      </c>
      <c r="G106" s="76">
        <v>9227.52</v>
      </c>
      <c r="H106" s="77">
        <v>0.21</v>
      </c>
      <c r="I106" s="123">
        <v>11165.299200000001</v>
      </c>
      <c r="J106" s="78"/>
      <c r="K106" s="76">
        <f t="shared" si="2"/>
        <v>0</v>
      </c>
      <c r="L106" s="76">
        <f t="shared" si="3"/>
        <v>0</v>
      </c>
      <c r="M106" s="79"/>
      <c r="N106" s="80"/>
      <c r="O106" s="80"/>
    </row>
    <row r="107" spans="1:15" s="16" customFormat="1" ht="99" customHeight="1">
      <c r="A107" s="70" t="s">
        <v>1151</v>
      </c>
      <c r="B107" s="71"/>
      <c r="C107" s="72" t="s">
        <v>2064</v>
      </c>
      <c r="D107" s="73" t="s">
        <v>2078</v>
      </c>
      <c r="E107" s="74">
        <v>0</v>
      </c>
      <c r="F107" s="75" t="s">
        <v>2480</v>
      </c>
      <c r="G107" s="76">
        <v>1320</v>
      </c>
      <c r="H107" s="81" t="s">
        <v>2399</v>
      </c>
      <c r="I107" s="123">
        <v>1689.6</v>
      </c>
      <c r="J107" s="78"/>
      <c r="K107" s="76">
        <f t="shared" si="2"/>
        <v>0</v>
      </c>
      <c r="L107" s="76">
        <f t="shared" si="3"/>
        <v>0</v>
      </c>
      <c r="M107" s="79"/>
      <c r="N107" s="80"/>
      <c r="O107" s="80"/>
    </row>
    <row r="108" spans="1:15" s="16" customFormat="1" ht="99" customHeight="1">
      <c r="A108" s="70" t="s">
        <v>1151</v>
      </c>
      <c r="B108" s="71"/>
      <c r="C108" s="72" t="s">
        <v>2065</v>
      </c>
      <c r="D108" s="73" t="s">
        <v>2072</v>
      </c>
      <c r="E108" s="74">
        <v>0</v>
      </c>
      <c r="F108" s="75" t="s">
        <v>2480</v>
      </c>
      <c r="G108" s="76">
        <v>5280</v>
      </c>
      <c r="H108" s="77">
        <v>0.21</v>
      </c>
      <c r="I108" s="123">
        <v>6388.8</v>
      </c>
      <c r="J108" s="78"/>
      <c r="K108" s="76">
        <f>+G108*J108</f>
        <v>0</v>
      </c>
      <c r="L108" s="76">
        <f>+I108*J108</f>
        <v>0</v>
      </c>
      <c r="M108" s="79"/>
      <c r="N108" s="80"/>
      <c r="O108" s="80"/>
    </row>
    <row r="109" spans="1:15" s="16" customFormat="1" ht="99" customHeight="1">
      <c r="A109" s="70" t="s">
        <v>1151</v>
      </c>
      <c r="B109" s="71"/>
      <c r="C109" s="72" t="s">
        <v>2066</v>
      </c>
      <c r="D109" s="73" t="s">
        <v>2079</v>
      </c>
      <c r="E109" s="74">
        <v>0</v>
      </c>
      <c r="F109" s="75" t="s">
        <v>2480</v>
      </c>
      <c r="G109" s="76">
        <v>4800</v>
      </c>
      <c r="H109" s="81" t="s">
        <v>2399</v>
      </c>
      <c r="I109" s="123">
        <v>6144</v>
      </c>
      <c r="J109" s="78"/>
      <c r="K109" s="76">
        <f>+G109*J109</f>
        <v>0</v>
      </c>
      <c r="L109" s="76">
        <f>+I109*J109</f>
        <v>0</v>
      </c>
      <c r="M109" s="79"/>
      <c r="N109" s="80"/>
      <c r="O109" s="80"/>
    </row>
    <row r="110" spans="1:15" s="16" customFormat="1" ht="105" customHeight="1">
      <c r="A110" s="70" t="s">
        <v>1151</v>
      </c>
      <c r="B110" s="71"/>
      <c r="C110" s="72" t="s">
        <v>765</v>
      </c>
      <c r="D110" s="73" t="s">
        <v>2182</v>
      </c>
      <c r="E110" s="74" t="s">
        <v>741</v>
      </c>
      <c r="F110" s="75" t="s">
        <v>2481</v>
      </c>
      <c r="G110" s="76">
        <v>14.76</v>
      </c>
      <c r="H110" s="77">
        <v>0.21</v>
      </c>
      <c r="I110" s="123">
        <v>17.8596</v>
      </c>
      <c r="J110" s="78"/>
      <c r="K110" s="76">
        <f t="shared" si="2"/>
        <v>0</v>
      </c>
      <c r="L110" s="76">
        <f t="shared" si="3"/>
        <v>0</v>
      </c>
      <c r="M110" s="79"/>
      <c r="N110" s="80"/>
      <c r="O110" s="80"/>
    </row>
    <row r="111" spans="1:15" s="16" customFormat="1" ht="105" customHeight="1">
      <c r="A111" s="70" t="s">
        <v>1151</v>
      </c>
      <c r="B111" s="71"/>
      <c r="C111" s="72" t="s">
        <v>120</v>
      </c>
      <c r="D111" s="73" t="s">
        <v>2183</v>
      </c>
      <c r="E111" s="74" t="s">
        <v>758</v>
      </c>
      <c r="F111" s="75" t="s">
        <v>2481</v>
      </c>
      <c r="G111" s="76">
        <v>36.6</v>
      </c>
      <c r="H111" s="77">
        <v>0.21</v>
      </c>
      <c r="I111" s="123">
        <v>44.286000000000001</v>
      </c>
      <c r="J111" s="78"/>
      <c r="K111" s="76">
        <f t="shared" si="2"/>
        <v>0</v>
      </c>
      <c r="L111" s="76">
        <f t="shared" si="3"/>
        <v>0</v>
      </c>
      <c r="M111" s="79"/>
      <c r="N111" s="80"/>
      <c r="O111" s="80"/>
    </row>
    <row r="112" spans="1:15" s="16" customFormat="1" ht="105" customHeight="1">
      <c r="A112" s="70" t="s">
        <v>1151</v>
      </c>
      <c r="B112" s="71"/>
      <c r="C112" s="72" t="s">
        <v>121</v>
      </c>
      <c r="D112" s="73" t="s">
        <v>2184</v>
      </c>
      <c r="E112" s="74" t="s">
        <v>758</v>
      </c>
      <c r="F112" s="75" t="s">
        <v>2480</v>
      </c>
      <c r="G112" s="76">
        <v>26.16</v>
      </c>
      <c r="H112" s="77">
        <v>0.21</v>
      </c>
      <c r="I112" s="123">
        <v>31.653600000000001</v>
      </c>
      <c r="J112" s="78"/>
      <c r="K112" s="76">
        <f t="shared" si="2"/>
        <v>0</v>
      </c>
      <c r="L112" s="76">
        <f t="shared" si="3"/>
        <v>0</v>
      </c>
      <c r="M112" s="79"/>
      <c r="N112" s="80"/>
      <c r="O112" s="80"/>
    </row>
    <row r="113" spans="1:15" s="16" customFormat="1" ht="105" customHeight="1">
      <c r="A113" s="70" t="s">
        <v>1151</v>
      </c>
      <c r="B113" s="71"/>
      <c r="C113" s="72" t="s">
        <v>122</v>
      </c>
      <c r="D113" s="73" t="s">
        <v>1198</v>
      </c>
      <c r="E113" s="74" t="s">
        <v>740</v>
      </c>
      <c r="F113" s="75" t="s">
        <v>2480</v>
      </c>
      <c r="G113" s="76">
        <v>82.8</v>
      </c>
      <c r="H113" s="77">
        <v>0.21</v>
      </c>
      <c r="I113" s="123">
        <v>100.188</v>
      </c>
      <c r="J113" s="78"/>
      <c r="K113" s="76">
        <f t="shared" si="2"/>
        <v>0</v>
      </c>
      <c r="L113" s="76">
        <f t="shared" si="3"/>
        <v>0</v>
      </c>
      <c r="M113" s="79"/>
      <c r="N113" s="80"/>
      <c r="O113" s="80"/>
    </row>
    <row r="114" spans="1:15" s="16" customFormat="1" ht="105" customHeight="1">
      <c r="A114" s="70" t="s">
        <v>1151</v>
      </c>
      <c r="B114" s="71"/>
      <c r="C114" s="72" t="s">
        <v>123</v>
      </c>
      <c r="D114" s="73" t="s">
        <v>1199</v>
      </c>
      <c r="E114" s="74" t="s">
        <v>741</v>
      </c>
      <c r="F114" s="75" t="s">
        <v>2480</v>
      </c>
      <c r="G114" s="76">
        <v>225</v>
      </c>
      <c r="H114" s="77">
        <v>0.21</v>
      </c>
      <c r="I114" s="123">
        <v>272.25</v>
      </c>
      <c r="J114" s="78"/>
      <c r="K114" s="76">
        <f t="shared" si="2"/>
        <v>0</v>
      </c>
      <c r="L114" s="76">
        <f t="shared" si="3"/>
        <v>0</v>
      </c>
      <c r="M114" s="79"/>
      <c r="N114" s="80"/>
      <c r="O114" s="80"/>
    </row>
    <row r="115" spans="1:15" s="16" customFormat="1" ht="105" customHeight="1">
      <c r="A115" s="70" t="s">
        <v>1151</v>
      </c>
      <c r="B115" s="71"/>
      <c r="C115" s="72" t="s">
        <v>124</v>
      </c>
      <c r="D115" s="73" t="s">
        <v>1199</v>
      </c>
      <c r="E115" s="74" t="s">
        <v>752</v>
      </c>
      <c r="F115" s="75" t="s">
        <v>2480</v>
      </c>
      <c r="G115" s="76">
        <v>70.92</v>
      </c>
      <c r="H115" s="77">
        <v>0.21</v>
      </c>
      <c r="I115" s="123">
        <v>85.813199999999995</v>
      </c>
      <c r="J115" s="78"/>
      <c r="K115" s="76">
        <f t="shared" si="2"/>
        <v>0</v>
      </c>
      <c r="L115" s="76">
        <f t="shared" si="3"/>
        <v>0</v>
      </c>
      <c r="M115" s="79"/>
      <c r="N115" s="80"/>
      <c r="O115" s="80"/>
    </row>
    <row r="116" spans="1:15" s="16" customFormat="1" ht="105" customHeight="1">
      <c r="A116" s="70" t="s">
        <v>1151</v>
      </c>
      <c r="B116" s="71"/>
      <c r="C116" s="72" t="s">
        <v>2214</v>
      </c>
      <c r="D116" s="73" t="s">
        <v>2215</v>
      </c>
      <c r="E116" s="74" t="s">
        <v>1416</v>
      </c>
      <c r="F116" s="75" t="s">
        <v>2480</v>
      </c>
      <c r="G116" s="76">
        <v>708</v>
      </c>
      <c r="H116" s="77">
        <v>0.21</v>
      </c>
      <c r="I116" s="123">
        <v>856.68000000000006</v>
      </c>
      <c r="J116" s="78"/>
      <c r="K116" s="76">
        <f>+G116*J116</f>
        <v>0</v>
      </c>
      <c r="L116" s="76">
        <f>+I116*J116</f>
        <v>0</v>
      </c>
      <c r="M116" s="79"/>
      <c r="N116" s="80"/>
      <c r="O116" s="80"/>
    </row>
    <row r="117" spans="1:15" s="16" customFormat="1" ht="105" customHeight="1">
      <c r="A117" s="70" t="s">
        <v>1151</v>
      </c>
      <c r="B117" s="71"/>
      <c r="C117" s="72" t="s">
        <v>827</v>
      </c>
      <c r="D117" s="73" t="s">
        <v>1200</v>
      </c>
      <c r="E117" s="74" t="s">
        <v>757</v>
      </c>
      <c r="F117" s="75" t="s">
        <v>2480</v>
      </c>
      <c r="G117" s="76">
        <v>103.2</v>
      </c>
      <c r="H117" s="77">
        <v>0.21</v>
      </c>
      <c r="I117" s="123">
        <v>124.872</v>
      </c>
      <c r="J117" s="78"/>
      <c r="K117" s="76">
        <f t="shared" si="2"/>
        <v>0</v>
      </c>
      <c r="L117" s="76">
        <f t="shared" si="3"/>
        <v>0</v>
      </c>
      <c r="M117" s="79"/>
      <c r="N117" s="80"/>
      <c r="O117" s="80"/>
    </row>
    <row r="118" spans="1:15" s="16" customFormat="1" ht="105" customHeight="1">
      <c r="A118" s="70" t="s">
        <v>1151</v>
      </c>
      <c r="B118" s="71"/>
      <c r="C118" s="72" t="s">
        <v>828</v>
      </c>
      <c r="D118" s="73" t="s">
        <v>1201</v>
      </c>
      <c r="E118" s="74" t="s">
        <v>752</v>
      </c>
      <c r="F118" s="75" t="s">
        <v>2480</v>
      </c>
      <c r="G118" s="76">
        <v>56.279999999999994</v>
      </c>
      <c r="H118" s="77">
        <v>0.21</v>
      </c>
      <c r="I118" s="123">
        <v>68.098799999999997</v>
      </c>
      <c r="J118" s="78"/>
      <c r="K118" s="76">
        <f t="shared" si="2"/>
        <v>0</v>
      </c>
      <c r="L118" s="76">
        <f t="shared" si="3"/>
        <v>0</v>
      </c>
      <c r="M118" s="79"/>
      <c r="N118" s="80"/>
      <c r="O118" s="80"/>
    </row>
    <row r="119" spans="1:15" s="16" customFormat="1" ht="105" customHeight="1">
      <c r="A119" s="70" t="s">
        <v>1151</v>
      </c>
      <c r="B119" s="71"/>
      <c r="C119" s="72" t="s">
        <v>829</v>
      </c>
      <c r="D119" s="73" t="s">
        <v>1202</v>
      </c>
      <c r="E119" s="74" t="s">
        <v>758</v>
      </c>
      <c r="F119" s="75" t="s">
        <v>2480</v>
      </c>
      <c r="G119" s="76">
        <v>25.32</v>
      </c>
      <c r="H119" s="77">
        <v>0.21</v>
      </c>
      <c r="I119" s="123">
        <v>30.637199999999996</v>
      </c>
      <c r="J119" s="78"/>
      <c r="K119" s="76">
        <f t="shared" si="2"/>
        <v>0</v>
      </c>
      <c r="L119" s="76">
        <f t="shared" si="3"/>
        <v>0</v>
      </c>
      <c r="M119" s="79"/>
      <c r="N119" s="80"/>
      <c r="O119" s="80"/>
    </row>
    <row r="120" spans="1:15" s="16" customFormat="1" ht="105" customHeight="1">
      <c r="A120" s="70" t="s">
        <v>1151</v>
      </c>
      <c r="B120" s="71"/>
      <c r="C120" s="72" t="s">
        <v>2237</v>
      </c>
      <c r="D120" s="73" t="s">
        <v>2304</v>
      </c>
      <c r="E120" s="74" t="s">
        <v>742</v>
      </c>
      <c r="F120" s="75" t="s">
        <v>2480</v>
      </c>
      <c r="G120" s="76">
        <v>564</v>
      </c>
      <c r="H120" s="77">
        <v>0.21</v>
      </c>
      <c r="I120" s="123">
        <v>682.44</v>
      </c>
      <c r="J120" s="78"/>
      <c r="K120" s="76">
        <f t="shared" ref="K120:K125" si="4">+G120*J120</f>
        <v>0</v>
      </c>
      <c r="L120" s="76">
        <f t="shared" ref="L120:L125" si="5">+I120*J120</f>
        <v>0</v>
      </c>
      <c r="M120" s="79"/>
      <c r="N120" s="80"/>
      <c r="O120" s="80"/>
    </row>
    <row r="121" spans="1:15" s="16" customFormat="1" ht="87" customHeight="1">
      <c r="A121" s="70" t="s">
        <v>630</v>
      </c>
      <c r="B121" s="71"/>
      <c r="C121" s="72" t="s">
        <v>667</v>
      </c>
      <c r="D121" s="73" t="s">
        <v>668</v>
      </c>
      <c r="E121" s="74" t="s">
        <v>743</v>
      </c>
      <c r="F121" s="75" t="s">
        <v>2480</v>
      </c>
      <c r="G121" s="76">
        <v>206.28</v>
      </c>
      <c r="H121" s="77">
        <v>0.21</v>
      </c>
      <c r="I121" s="76">
        <v>249.59880000000001</v>
      </c>
      <c r="J121" s="78"/>
      <c r="K121" s="76">
        <f t="shared" si="4"/>
        <v>0</v>
      </c>
      <c r="L121" s="76">
        <f t="shared" si="5"/>
        <v>0</v>
      </c>
      <c r="M121" s="79"/>
      <c r="N121" s="80"/>
      <c r="O121" s="80"/>
    </row>
    <row r="122" spans="1:15" s="16" customFormat="1" ht="87" customHeight="1">
      <c r="A122" s="70" t="s">
        <v>630</v>
      </c>
      <c r="B122" s="71"/>
      <c r="C122" s="72" t="s">
        <v>669</v>
      </c>
      <c r="D122" s="73" t="s">
        <v>1391</v>
      </c>
      <c r="E122" s="74" t="s">
        <v>742</v>
      </c>
      <c r="F122" s="75" t="s">
        <v>2480</v>
      </c>
      <c r="G122" s="76">
        <v>220.32000000000002</v>
      </c>
      <c r="H122" s="77">
        <v>0.21</v>
      </c>
      <c r="I122" s="76">
        <v>266.58720000000005</v>
      </c>
      <c r="J122" s="78"/>
      <c r="K122" s="76">
        <f t="shared" si="4"/>
        <v>0</v>
      </c>
      <c r="L122" s="76">
        <f t="shared" si="5"/>
        <v>0</v>
      </c>
      <c r="M122" s="79"/>
      <c r="N122" s="80"/>
      <c r="O122" s="80"/>
    </row>
    <row r="123" spans="1:15" s="16" customFormat="1" ht="87" customHeight="1">
      <c r="A123" s="70" t="s">
        <v>630</v>
      </c>
      <c r="B123" s="71"/>
      <c r="C123" s="72" t="s">
        <v>2155</v>
      </c>
      <c r="D123" s="73" t="s">
        <v>2216</v>
      </c>
      <c r="E123" s="74" t="s">
        <v>752</v>
      </c>
      <c r="F123" s="75" t="s">
        <v>2481</v>
      </c>
      <c r="G123" s="76">
        <v>72</v>
      </c>
      <c r="H123" s="77">
        <v>0.21</v>
      </c>
      <c r="I123" s="76">
        <v>87.12</v>
      </c>
      <c r="J123" s="78"/>
      <c r="K123" s="76">
        <f t="shared" si="4"/>
        <v>0</v>
      </c>
      <c r="L123" s="76">
        <f t="shared" si="5"/>
        <v>0</v>
      </c>
      <c r="M123" s="79"/>
      <c r="N123" s="80"/>
      <c r="O123" s="80"/>
    </row>
    <row r="124" spans="1:15" s="16" customFormat="1" ht="87" customHeight="1">
      <c r="A124" s="70" t="s">
        <v>1151</v>
      </c>
      <c r="B124" s="71"/>
      <c r="C124" s="72" t="s">
        <v>2243</v>
      </c>
      <c r="D124" s="73" t="s">
        <v>2242</v>
      </c>
      <c r="E124" s="74">
        <v>0</v>
      </c>
      <c r="F124" s="75" t="s">
        <v>2480</v>
      </c>
      <c r="G124" s="76">
        <v>1848</v>
      </c>
      <c r="H124" s="77">
        <v>0.105</v>
      </c>
      <c r="I124" s="76">
        <v>2042.04</v>
      </c>
      <c r="J124" s="78"/>
      <c r="K124" s="76">
        <f t="shared" si="4"/>
        <v>0</v>
      </c>
      <c r="L124" s="76">
        <f t="shared" si="5"/>
        <v>0</v>
      </c>
      <c r="M124" s="79"/>
      <c r="N124" s="80"/>
      <c r="O124" s="80"/>
    </row>
    <row r="125" spans="1:15" s="16" customFormat="1" ht="87" customHeight="1">
      <c r="A125" s="70" t="s">
        <v>630</v>
      </c>
      <c r="B125" s="71"/>
      <c r="C125" s="72" t="s">
        <v>2156</v>
      </c>
      <c r="D125" s="73" t="s">
        <v>2217</v>
      </c>
      <c r="E125" s="74">
        <v>0</v>
      </c>
      <c r="F125" s="75" t="s">
        <v>2481</v>
      </c>
      <c r="G125" s="76">
        <v>30000</v>
      </c>
      <c r="H125" s="77">
        <v>0.21</v>
      </c>
      <c r="I125" s="76">
        <v>36300</v>
      </c>
      <c r="J125" s="78"/>
      <c r="K125" s="76">
        <f t="shared" si="4"/>
        <v>0</v>
      </c>
      <c r="L125" s="76">
        <f t="shared" si="5"/>
        <v>0</v>
      </c>
      <c r="M125" s="79"/>
      <c r="N125" s="80"/>
      <c r="O125" s="80"/>
    </row>
    <row r="126" spans="1:15" s="16" customFormat="1" ht="105" customHeight="1">
      <c r="A126" s="70" t="s">
        <v>1151</v>
      </c>
      <c r="B126" s="71"/>
      <c r="C126" s="72" t="s">
        <v>1047</v>
      </c>
      <c r="D126" s="73" t="s">
        <v>1203</v>
      </c>
      <c r="E126" s="74" t="s">
        <v>1657</v>
      </c>
      <c r="F126" s="75" t="s">
        <v>2480</v>
      </c>
      <c r="G126" s="76">
        <v>478.56</v>
      </c>
      <c r="H126" s="77">
        <v>0.21</v>
      </c>
      <c r="I126" s="123">
        <v>579.05759999999998</v>
      </c>
      <c r="J126" s="78"/>
      <c r="K126" s="76">
        <f t="shared" si="2"/>
        <v>0</v>
      </c>
      <c r="L126" s="76">
        <f t="shared" si="3"/>
        <v>0</v>
      </c>
      <c r="M126" s="79"/>
      <c r="N126" s="80"/>
      <c r="O126" s="80"/>
    </row>
    <row r="127" spans="1:15" s="16" customFormat="1" ht="105" customHeight="1">
      <c r="A127" s="70" t="s">
        <v>1151</v>
      </c>
      <c r="B127" s="71"/>
      <c r="C127" s="72" t="s">
        <v>1046</v>
      </c>
      <c r="D127" s="73" t="s">
        <v>1658</v>
      </c>
      <c r="E127" s="74" t="s">
        <v>741</v>
      </c>
      <c r="F127" s="75" t="s">
        <v>2480</v>
      </c>
      <c r="G127" s="76">
        <v>750</v>
      </c>
      <c r="H127" s="77">
        <v>0.21</v>
      </c>
      <c r="I127" s="123">
        <v>907.5</v>
      </c>
      <c r="J127" s="78"/>
      <c r="K127" s="76">
        <f t="shared" si="2"/>
        <v>0</v>
      </c>
      <c r="L127" s="76">
        <f t="shared" si="3"/>
        <v>0</v>
      </c>
      <c r="M127" s="79"/>
      <c r="N127" s="80"/>
      <c r="O127" s="80"/>
    </row>
    <row r="128" spans="1:15" s="16" customFormat="1" ht="105" customHeight="1">
      <c r="A128" s="70" t="s">
        <v>1151</v>
      </c>
      <c r="B128" s="71"/>
      <c r="C128" s="72" t="s">
        <v>726</v>
      </c>
      <c r="D128" s="73" t="s">
        <v>1204</v>
      </c>
      <c r="E128" s="74" t="s">
        <v>1205</v>
      </c>
      <c r="F128" s="75" t="s">
        <v>2480</v>
      </c>
      <c r="G128" s="76">
        <v>3810</v>
      </c>
      <c r="H128" s="77">
        <v>0.21</v>
      </c>
      <c r="I128" s="123">
        <v>4610.0999999999995</v>
      </c>
      <c r="J128" s="78"/>
      <c r="K128" s="76">
        <f t="shared" si="2"/>
        <v>0</v>
      </c>
      <c r="L128" s="76">
        <f t="shared" si="3"/>
        <v>0</v>
      </c>
      <c r="M128" s="79"/>
      <c r="N128" s="80"/>
      <c r="O128" s="80"/>
    </row>
    <row r="129" spans="1:15" s="16" customFormat="1" ht="105" customHeight="1">
      <c r="A129" s="70" t="s">
        <v>1151</v>
      </c>
      <c r="B129" s="71"/>
      <c r="C129" s="72" t="s">
        <v>2076</v>
      </c>
      <c r="D129" s="73" t="s">
        <v>2080</v>
      </c>
      <c r="E129" s="74" t="s">
        <v>756</v>
      </c>
      <c r="F129" s="75" t="s">
        <v>2480</v>
      </c>
      <c r="G129" s="76">
        <v>8880</v>
      </c>
      <c r="H129" s="77">
        <v>0.21</v>
      </c>
      <c r="I129" s="123">
        <v>10744.8</v>
      </c>
      <c r="J129" s="78"/>
      <c r="K129" s="76">
        <f t="shared" si="2"/>
        <v>0</v>
      </c>
      <c r="L129" s="76">
        <f t="shared" si="3"/>
        <v>0</v>
      </c>
      <c r="M129" s="79"/>
      <c r="N129" s="80"/>
      <c r="O129" s="80"/>
    </row>
    <row r="130" spans="1:15" s="16" customFormat="1" ht="105" customHeight="1">
      <c r="A130" s="70" t="s">
        <v>1151</v>
      </c>
      <c r="B130" s="71"/>
      <c r="C130" s="72" t="s">
        <v>913</v>
      </c>
      <c r="D130" s="73" t="s">
        <v>2081</v>
      </c>
      <c r="E130" s="74" t="s">
        <v>756</v>
      </c>
      <c r="F130" s="75" t="s">
        <v>2480</v>
      </c>
      <c r="G130" s="76">
        <v>9600</v>
      </c>
      <c r="H130" s="81" t="s">
        <v>2399</v>
      </c>
      <c r="I130" s="123">
        <v>12288</v>
      </c>
      <c r="J130" s="78"/>
      <c r="K130" s="76">
        <f t="shared" si="2"/>
        <v>0</v>
      </c>
      <c r="L130" s="76">
        <f t="shared" si="3"/>
        <v>0</v>
      </c>
      <c r="M130" s="79"/>
      <c r="N130" s="80"/>
      <c r="O130" s="80"/>
    </row>
    <row r="131" spans="1:15" s="16" customFormat="1" ht="105" customHeight="1">
      <c r="A131" s="70" t="s">
        <v>1151</v>
      </c>
      <c r="B131" s="71"/>
      <c r="C131" s="72" t="s">
        <v>61</v>
      </c>
      <c r="D131" s="73" t="s">
        <v>1830</v>
      </c>
      <c r="E131" s="74" t="s">
        <v>764</v>
      </c>
      <c r="F131" s="75" t="s">
        <v>2480</v>
      </c>
      <c r="G131" s="76">
        <v>838.80000000000007</v>
      </c>
      <c r="H131" s="77">
        <v>0.21</v>
      </c>
      <c r="I131" s="123">
        <v>1014.9480000000001</v>
      </c>
      <c r="J131" s="78"/>
      <c r="K131" s="76">
        <f t="shared" si="2"/>
        <v>0</v>
      </c>
      <c r="L131" s="76">
        <f t="shared" si="3"/>
        <v>0</v>
      </c>
      <c r="M131" s="79"/>
      <c r="N131" s="80"/>
      <c r="O131" s="80"/>
    </row>
    <row r="132" spans="1:15" s="16" customFormat="1" ht="105" customHeight="1">
      <c r="A132" s="70" t="s">
        <v>1151</v>
      </c>
      <c r="B132" s="71"/>
      <c r="C132" s="72" t="s">
        <v>62</v>
      </c>
      <c r="D132" s="73" t="s">
        <v>1206</v>
      </c>
      <c r="E132" s="74" t="s">
        <v>750</v>
      </c>
      <c r="F132" s="75" t="s">
        <v>2480</v>
      </c>
      <c r="G132" s="76">
        <v>2235</v>
      </c>
      <c r="H132" s="77">
        <v>0.21</v>
      </c>
      <c r="I132" s="123">
        <v>2704.35</v>
      </c>
      <c r="J132" s="78"/>
      <c r="K132" s="76">
        <f t="shared" si="2"/>
        <v>0</v>
      </c>
      <c r="L132" s="76">
        <f t="shared" si="3"/>
        <v>0</v>
      </c>
      <c r="M132" s="79"/>
      <c r="N132" s="80"/>
      <c r="O132" s="80"/>
    </row>
    <row r="133" spans="1:15" s="16" customFormat="1" ht="105" customHeight="1">
      <c r="A133" s="70" t="s">
        <v>1151</v>
      </c>
      <c r="B133" s="71"/>
      <c r="C133" s="72" t="s">
        <v>1514</v>
      </c>
      <c r="D133" s="73" t="s">
        <v>1780</v>
      </c>
      <c r="E133" s="74">
        <v>0</v>
      </c>
      <c r="F133" s="75" t="s">
        <v>2480</v>
      </c>
      <c r="G133" s="76">
        <v>2205</v>
      </c>
      <c r="H133" s="77">
        <v>0.21</v>
      </c>
      <c r="I133" s="123">
        <v>2668.05</v>
      </c>
      <c r="J133" s="78"/>
      <c r="K133" s="76">
        <f t="shared" si="2"/>
        <v>0</v>
      </c>
      <c r="L133" s="76">
        <f t="shared" si="3"/>
        <v>0</v>
      </c>
      <c r="M133" s="79"/>
      <c r="N133" s="80"/>
      <c r="O133" s="80"/>
    </row>
    <row r="134" spans="1:15" s="16" customFormat="1" ht="105" customHeight="1">
      <c r="A134" s="70" t="s">
        <v>1151</v>
      </c>
      <c r="B134" s="71"/>
      <c r="C134" s="72" t="s">
        <v>65</v>
      </c>
      <c r="D134" s="73" t="s">
        <v>1206</v>
      </c>
      <c r="E134" s="74" t="s">
        <v>750</v>
      </c>
      <c r="F134" s="75" t="s">
        <v>2480</v>
      </c>
      <c r="G134" s="76">
        <v>2250</v>
      </c>
      <c r="H134" s="77">
        <v>0.21</v>
      </c>
      <c r="I134" s="123">
        <v>2722.5</v>
      </c>
      <c r="J134" s="78"/>
      <c r="K134" s="76">
        <f t="shared" si="2"/>
        <v>0</v>
      </c>
      <c r="L134" s="76">
        <f t="shared" si="3"/>
        <v>0</v>
      </c>
      <c r="M134" s="79"/>
      <c r="N134" s="80"/>
      <c r="O134" s="80"/>
    </row>
    <row r="135" spans="1:15" s="16" customFormat="1" ht="105" customHeight="1">
      <c r="A135" s="70" t="s">
        <v>1151</v>
      </c>
      <c r="B135" s="71"/>
      <c r="C135" s="72" t="s">
        <v>64</v>
      </c>
      <c r="D135" s="73" t="s">
        <v>1207</v>
      </c>
      <c r="E135" s="74" t="s">
        <v>764</v>
      </c>
      <c r="F135" s="75" t="s">
        <v>2481</v>
      </c>
      <c r="G135" s="76">
        <v>1781.28</v>
      </c>
      <c r="H135" s="77">
        <v>0.21</v>
      </c>
      <c r="I135" s="123">
        <v>2155.3488000000002</v>
      </c>
      <c r="J135" s="78"/>
      <c r="K135" s="76">
        <f t="shared" si="2"/>
        <v>0</v>
      </c>
      <c r="L135" s="76">
        <f t="shared" si="3"/>
        <v>0</v>
      </c>
      <c r="M135" s="79"/>
      <c r="N135" s="80"/>
      <c r="O135" s="80"/>
    </row>
    <row r="136" spans="1:15" s="16" customFormat="1" ht="105" customHeight="1">
      <c r="A136" s="70" t="s">
        <v>1151</v>
      </c>
      <c r="B136" s="71"/>
      <c r="C136" s="72" t="s">
        <v>63</v>
      </c>
      <c r="D136" s="73" t="s">
        <v>1206</v>
      </c>
      <c r="E136" s="74" t="s">
        <v>750</v>
      </c>
      <c r="F136" s="75" t="s">
        <v>2480</v>
      </c>
      <c r="G136" s="76">
        <v>2887.56</v>
      </c>
      <c r="H136" s="77">
        <v>0.21</v>
      </c>
      <c r="I136" s="123">
        <v>3493.9476</v>
      </c>
      <c r="J136" s="78"/>
      <c r="K136" s="76">
        <f t="shared" si="2"/>
        <v>0</v>
      </c>
      <c r="L136" s="76">
        <f t="shared" si="3"/>
        <v>0</v>
      </c>
      <c r="M136" s="79"/>
      <c r="N136" s="80"/>
      <c r="O136" s="80"/>
    </row>
    <row r="137" spans="1:15" s="16" customFormat="1" ht="105" customHeight="1">
      <c r="A137" s="70" t="s">
        <v>1151</v>
      </c>
      <c r="B137" s="71"/>
      <c r="C137" s="72" t="s">
        <v>1025</v>
      </c>
      <c r="D137" s="73" t="s">
        <v>1208</v>
      </c>
      <c r="E137" s="74" t="s">
        <v>742</v>
      </c>
      <c r="F137" s="75" t="s">
        <v>2480</v>
      </c>
      <c r="G137" s="76">
        <v>6360</v>
      </c>
      <c r="H137" s="77">
        <v>0.21</v>
      </c>
      <c r="I137" s="123">
        <v>7695.5999999999995</v>
      </c>
      <c r="J137" s="78"/>
      <c r="K137" s="76">
        <f t="shared" si="2"/>
        <v>0</v>
      </c>
      <c r="L137" s="76">
        <f t="shared" si="3"/>
        <v>0</v>
      </c>
      <c r="M137" s="79"/>
      <c r="N137" s="80"/>
      <c r="O137" s="80"/>
    </row>
    <row r="138" spans="1:15" s="16" customFormat="1" ht="105" customHeight="1">
      <c r="A138" s="70" t="s">
        <v>1151</v>
      </c>
      <c r="B138" s="71"/>
      <c r="C138" s="72" t="s">
        <v>1024</v>
      </c>
      <c r="D138" s="73" t="s">
        <v>1209</v>
      </c>
      <c r="E138" s="74" t="s">
        <v>743</v>
      </c>
      <c r="F138" s="75" t="s">
        <v>2480</v>
      </c>
      <c r="G138" s="76">
        <v>5892</v>
      </c>
      <c r="H138" s="77">
        <v>0.21</v>
      </c>
      <c r="I138" s="123">
        <v>7129.32</v>
      </c>
      <c r="J138" s="78"/>
      <c r="K138" s="76">
        <f t="shared" si="2"/>
        <v>0</v>
      </c>
      <c r="L138" s="76">
        <f t="shared" si="3"/>
        <v>0</v>
      </c>
      <c r="M138" s="79"/>
      <c r="N138" s="80"/>
      <c r="O138" s="80"/>
    </row>
    <row r="139" spans="1:15" s="16" customFormat="1" ht="105" customHeight="1">
      <c r="A139" s="70" t="s">
        <v>1151</v>
      </c>
      <c r="B139" s="71"/>
      <c r="C139" s="72" t="s">
        <v>1515</v>
      </c>
      <c r="D139" s="73" t="s">
        <v>1796</v>
      </c>
      <c r="E139" s="74">
        <v>0</v>
      </c>
      <c r="F139" s="75" t="s">
        <v>2480</v>
      </c>
      <c r="G139" s="76">
        <v>7500</v>
      </c>
      <c r="H139" s="77">
        <v>0.21</v>
      </c>
      <c r="I139" s="123">
        <v>9075</v>
      </c>
      <c r="J139" s="78"/>
      <c r="K139" s="76">
        <f t="shared" si="2"/>
        <v>0</v>
      </c>
      <c r="L139" s="76">
        <f t="shared" si="3"/>
        <v>0</v>
      </c>
      <c r="M139" s="79"/>
      <c r="N139" s="80"/>
      <c r="O139" s="80"/>
    </row>
    <row r="140" spans="1:15" s="16" customFormat="1" ht="133.5" customHeight="1">
      <c r="A140" s="70" t="s">
        <v>1151</v>
      </c>
      <c r="B140" s="71"/>
      <c r="C140" s="72" t="s">
        <v>897</v>
      </c>
      <c r="D140" s="73" t="s">
        <v>1210</v>
      </c>
      <c r="E140" s="74" t="s">
        <v>743</v>
      </c>
      <c r="F140" s="75" t="s">
        <v>2481</v>
      </c>
      <c r="G140" s="76">
        <v>11681.279999999999</v>
      </c>
      <c r="H140" s="77">
        <v>0.21</v>
      </c>
      <c r="I140" s="123">
        <v>14134.3488</v>
      </c>
      <c r="J140" s="78"/>
      <c r="K140" s="76">
        <f t="shared" si="2"/>
        <v>0</v>
      </c>
      <c r="L140" s="76">
        <f t="shared" si="3"/>
        <v>0</v>
      </c>
      <c r="M140" s="79"/>
      <c r="N140" s="80"/>
      <c r="O140" s="80"/>
    </row>
    <row r="141" spans="1:15" s="16" customFormat="1" ht="105" customHeight="1">
      <c r="A141" s="70" t="s">
        <v>1151</v>
      </c>
      <c r="B141" s="71"/>
      <c r="C141" s="72" t="s">
        <v>66</v>
      </c>
      <c r="D141" s="73" t="s">
        <v>1211</v>
      </c>
      <c r="E141" s="74" t="s">
        <v>750</v>
      </c>
      <c r="F141" s="75" t="s">
        <v>2480</v>
      </c>
      <c r="G141" s="76">
        <v>3393</v>
      </c>
      <c r="H141" s="77">
        <v>0.21</v>
      </c>
      <c r="I141" s="123">
        <v>4105.53</v>
      </c>
      <c r="J141" s="78"/>
      <c r="K141" s="76">
        <f t="shared" si="2"/>
        <v>0</v>
      </c>
      <c r="L141" s="76">
        <f t="shared" si="3"/>
        <v>0</v>
      </c>
      <c r="M141" s="79"/>
      <c r="N141" s="80"/>
      <c r="O141" s="80"/>
    </row>
    <row r="142" spans="1:15" s="16" customFormat="1" ht="105" customHeight="1">
      <c r="A142" s="70" t="s">
        <v>1151</v>
      </c>
      <c r="B142" s="71"/>
      <c r="C142" s="72" t="s">
        <v>67</v>
      </c>
      <c r="D142" s="73" t="s">
        <v>1212</v>
      </c>
      <c r="E142" s="74" t="s">
        <v>743</v>
      </c>
      <c r="F142" s="75" t="s">
        <v>2480</v>
      </c>
      <c r="G142" s="76">
        <v>6135.6</v>
      </c>
      <c r="H142" s="77">
        <v>0.21</v>
      </c>
      <c r="I142" s="123">
        <v>7424.076</v>
      </c>
      <c r="J142" s="78"/>
      <c r="K142" s="76">
        <f t="shared" si="2"/>
        <v>0</v>
      </c>
      <c r="L142" s="76">
        <f t="shared" si="3"/>
        <v>0</v>
      </c>
      <c r="M142" s="79"/>
      <c r="N142" s="80"/>
      <c r="O142" s="80"/>
    </row>
    <row r="143" spans="1:15" s="16" customFormat="1" ht="105" customHeight="1">
      <c r="A143" s="70" t="s">
        <v>1151</v>
      </c>
      <c r="B143" s="71"/>
      <c r="C143" s="72" t="s">
        <v>68</v>
      </c>
      <c r="D143" s="73" t="s">
        <v>1213</v>
      </c>
      <c r="E143" s="74" t="s">
        <v>743</v>
      </c>
      <c r="F143" s="75" t="s">
        <v>2480</v>
      </c>
      <c r="G143" s="76">
        <v>6069.4800000000005</v>
      </c>
      <c r="H143" s="77">
        <v>0.21</v>
      </c>
      <c r="I143" s="123">
        <v>7344.0707999999995</v>
      </c>
      <c r="J143" s="78"/>
      <c r="K143" s="76">
        <f t="shared" si="2"/>
        <v>0</v>
      </c>
      <c r="L143" s="76">
        <f t="shared" si="3"/>
        <v>0</v>
      </c>
      <c r="M143" s="79"/>
      <c r="N143" s="80"/>
      <c r="O143" s="80"/>
    </row>
    <row r="144" spans="1:15" s="16" customFormat="1" ht="105" customHeight="1">
      <c r="A144" s="70" t="s">
        <v>1151</v>
      </c>
      <c r="B144" s="71"/>
      <c r="C144" s="72" t="s">
        <v>70</v>
      </c>
      <c r="D144" s="73" t="s">
        <v>1214</v>
      </c>
      <c r="E144" s="74" t="s">
        <v>749</v>
      </c>
      <c r="F144" s="75" t="s">
        <v>2480</v>
      </c>
      <c r="G144" s="76">
        <v>6693.6</v>
      </c>
      <c r="H144" s="77">
        <v>0.21</v>
      </c>
      <c r="I144" s="123">
        <v>8099.2559999999994</v>
      </c>
      <c r="J144" s="78"/>
      <c r="K144" s="76">
        <f t="shared" si="2"/>
        <v>0</v>
      </c>
      <c r="L144" s="76">
        <f t="shared" si="3"/>
        <v>0</v>
      </c>
      <c r="M144" s="79"/>
      <c r="N144" s="80"/>
      <c r="O144" s="80"/>
    </row>
    <row r="145" spans="1:15" s="16" customFormat="1" ht="105" customHeight="1">
      <c r="A145" s="70" t="s">
        <v>1151</v>
      </c>
      <c r="B145" s="71"/>
      <c r="C145" s="72" t="s">
        <v>69</v>
      </c>
      <c r="D145" s="73" t="s">
        <v>1215</v>
      </c>
      <c r="E145" s="74" t="s">
        <v>749</v>
      </c>
      <c r="F145" s="75" t="s">
        <v>2480</v>
      </c>
      <c r="G145" s="76">
        <v>6693.6</v>
      </c>
      <c r="H145" s="77">
        <v>0.21</v>
      </c>
      <c r="I145" s="123">
        <v>8099.2559999999994</v>
      </c>
      <c r="J145" s="78"/>
      <c r="K145" s="76">
        <f t="shared" si="2"/>
        <v>0</v>
      </c>
      <c r="L145" s="76">
        <f t="shared" si="3"/>
        <v>0</v>
      </c>
      <c r="M145" s="79"/>
      <c r="N145" s="80"/>
      <c r="O145" s="80"/>
    </row>
    <row r="146" spans="1:15" s="16" customFormat="1" ht="105" customHeight="1">
      <c r="A146" s="70" t="s">
        <v>1151</v>
      </c>
      <c r="B146" s="71"/>
      <c r="C146" s="72" t="s">
        <v>73</v>
      </c>
      <c r="D146" s="73" t="s">
        <v>1216</v>
      </c>
      <c r="E146" s="74" t="s">
        <v>749</v>
      </c>
      <c r="F146" s="75" t="s">
        <v>2482</v>
      </c>
      <c r="G146" s="76">
        <v>9586.92</v>
      </c>
      <c r="H146" s="77">
        <v>0.21</v>
      </c>
      <c r="I146" s="123">
        <v>11600.173200000001</v>
      </c>
      <c r="J146" s="78"/>
      <c r="K146" s="76">
        <f t="shared" si="2"/>
        <v>0</v>
      </c>
      <c r="L146" s="76">
        <f t="shared" si="3"/>
        <v>0</v>
      </c>
      <c r="M146" s="79"/>
      <c r="N146" s="80"/>
      <c r="O146" s="80"/>
    </row>
    <row r="147" spans="1:15" s="16" customFormat="1" ht="105" customHeight="1">
      <c r="A147" s="70" t="s">
        <v>1151</v>
      </c>
      <c r="B147" s="71"/>
      <c r="C147" s="72" t="s">
        <v>71</v>
      </c>
      <c r="D147" s="73" t="s">
        <v>1217</v>
      </c>
      <c r="E147" s="74" t="s">
        <v>749</v>
      </c>
      <c r="F147" s="75" t="s">
        <v>2480</v>
      </c>
      <c r="G147" s="76">
        <v>12918.720000000001</v>
      </c>
      <c r="H147" s="77">
        <v>0.21</v>
      </c>
      <c r="I147" s="123">
        <v>15631.651199999998</v>
      </c>
      <c r="J147" s="78"/>
      <c r="K147" s="76">
        <f t="shared" ref="K147:K218" si="6">+G147*J147</f>
        <v>0</v>
      </c>
      <c r="L147" s="76">
        <f t="shared" ref="L147:L218" si="7">+I147*J147</f>
        <v>0</v>
      </c>
      <c r="M147" s="79"/>
      <c r="N147" s="80"/>
      <c r="O147" s="80"/>
    </row>
    <row r="148" spans="1:15" s="16" customFormat="1" ht="105" customHeight="1">
      <c r="A148" s="70" t="s">
        <v>1151</v>
      </c>
      <c r="B148" s="71"/>
      <c r="C148" s="72" t="s">
        <v>72</v>
      </c>
      <c r="D148" s="73" t="s">
        <v>1218</v>
      </c>
      <c r="E148" s="74" t="s">
        <v>749</v>
      </c>
      <c r="F148" s="75" t="s">
        <v>2480</v>
      </c>
      <c r="G148" s="76">
        <v>12918.720000000001</v>
      </c>
      <c r="H148" s="77">
        <v>0.21</v>
      </c>
      <c r="I148" s="123">
        <v>15631.651199999998</v>
      </c>
      <c r="J148" s="78"/>
      <c r="K148" s="76">
        <f t="shared" si="6"/>
        <v>0</v>
      </c>
      <c r="L148" s="76">
        <f t="shared" si="7"/>
        <v>0</v>
      </c>
      <c r="M148" s="79"/>
      <c r="N148" s="80"/>
      <c r="O148" s="80"/>
    </row>
    <row r="149" spans="1:15" s="16" customFormat="1" ht="105" customHeight="1">
      <c r="A149" s="70" t="s">
        <v>1151</v>
      </c>
      <c r="B149" s="71"/>
      <c r="C149" s="72" t="s">
        <v>74</v>
      </c>
      <c r="D149" s="73" t="s">
        <v>1219</v>
      </c>
      <c r="E149" s="74" t="s">
        <v>743</v>
      </c>
      <c r="F149" s="75" t="s">
        <v>2480</v>
      </c>
      <c r="G149" s="76">
        <v>10680</v>
      </c>
      <c r="H149" s="77">
        <v>0.21</v>
      </c>
      <c r="I149" s="123">
        <v>12922.8</v>
      </c>
      <c r="J149" s="78"/>
      <c r="K149" s="76">
        <f t="shared" si="6"/>
        <v>0</v>
      </c>
      <c r="L149" s="76">
        <f t="shared" si="7"/>
        <v>0</v>
      </c>
      <c r="M149" s="79"/>
      <c r="N149" s="80"/>
      <c r="O149" s="80"/>
    </row>
    <row r="150" spans="1:15" s="16" customFormat="1" ht="105" customHeight="1">
      <c r="A150" s="70" t="s">
        <v>1151</v>
      </c>
      <c r="B150" s="71"/>
      <c r="C150" s="72" t="s">
        <v>75</v>
      </c>
      <c r="D150" s="73" t="s">
        <v>1220</v>
      </c>
      <c r="E150" s="74" t="s">
        <v>743</v>
      </c>
      <c r="F150" s="75" t="s">
        <v>2480</v>
      </c>
      <c r="G150" s="76">
        <v>11400</v>
      </c>
      <c r="H150" s="77">
        <v>0.21</v>
      </c>
      <c r="I150" s="123">
        <v>13794</v>
      </c>
      <c r="J150" s="78"/>
      <c r="K150" s="76">
        <f t="shared" si="6"/>
        <v>0</v>
      </c>
      <c r="L150" s="76">
        <f t="shared" si="7"/>
        <v>0</v>
      </c>
      <c r="M150" s="79"/>
      <c r="N150" s="80"/>
      <c r="O150" s="80"/>
    </row>
    <row r="151" spans="1:15" s="16" customFormat="1" ht="105" customHeight="1">
      <c r="A151" s="70" t="s">
        <v>1151</v>
      </c>
      <c r="B151" s="71"/>
      <c r="C151" s="72" t="s">
        <v>76</v>
      </c>
      <c r="D151" s="73" t="s">
        <v>1221</v>
      </c>
      <c r="E151" s="74" t="s">
        <v>743</v>
      </c>
      <c r="F151" s="75" t="s">
        <v>2482</v>
      </c>
      <c r="G151" s="76">
        <v>10080</v>
      </c>
      <c r="H151" s="77">
        <v>0.21</v>
      </c>
      <c r="I151" s="123">
        <v>12196.8</v>
      </c>
      <c r="J151" s="78"/>
      <c r="K151" s="76">
        <f t="shared" si="6"/>
        <v>0</v>
      </c>
      <c r="L151" s="76">
        <f t="shared" si="7"/>
        <v>0</v>
      </c>
      <c r="M151" s="79"/>
      <c r="N151" s="80"/>
      <c r="O151" s="80"/>
    </row>
    <row r="152" spans="1:15" s="16" customFormat="1" ht="105" customHeight="1">
      <c r="A152" s="70" t="s">
        <v>1151</v>
      </c>
      <c r="B152" s="71"/>
      <c r="C152" s="72" t="s">
        <v>77</v>
      </c>
      <c r="D152" s="73" t="s">
        <v>1222</v>
      </c>
      <c r="E152" s="74" t="s">
        <v>743</v>
      </c>
      <c r="F152" s="75" t="s">
        <v>2480</v>
      </c>
      <c r="G152" s="76">
        <v>14400</v>
      </c>
      <c r="H152" s="77">
        <v>0.21</v>
      </c>
      <c r="I152" s="123">
        <v>17424</v>
      </c>
      <c r="J152" s="78"/>
      <c r="K152" s="76">
        <f t="shared" si="6"/>
        <v>0</v>
      </c>
      <c r="L152" s="76">
        <f t="shared" si="7"/>
        <v>0</v>
      </c>
      <c r="M152" s="79"/>
      <c r="N152" s="80"/>
      <c r="O152" s="80"/>
    </row>
    <row r="153" spans="1:15" s="16" customFormat="1" ht="105" customHeight="1">
      <c r="A153" s="70" t="s">
        <v>1151</v>
      </c>
      <c r="B153" s="71"/>
      <c r="C153" s="72" t="s">
        <v>78</v>
      </c>
      <c r="D153" s="73" t="s">
        <v>1223</v>
      </c>
      <c r="E153" s="74" t="s">
        <v>743</v>
      </c>
      <c r="F153" s="75" t="s">
        <v>2480</v>
      </c>
      <c r="G153" s="76">
        <v>16080</v>
      </c>
      <c r="H153" s="77">
        <v>0.21</v>
      </c>
      <c r="I153" s="123">
        <v>19456.8</v>
      </c>
      <c r="J153" s="78"/>
      <c r="K153" s="76">
        <f t="shared" si="6"/>
        <v>0</v>
      </c>
      <c r="L153" s="76">
        <f t="shared" si="7"/>
        <v>0</v>
      </c>
      <c r="M153" s="79"/>
      <c r="N153" s="80"/>
      <c r="O153" s="80"/>
    </row>
    <row r="154" spans="1:15" s="16" customFormat="1" ht="105" customHeight="1">
      <c r="A154" s="70" t="s">
        <v>1151</v>
      </c>
      <c r="B154" s="71"/>
      <c r="C154" s="72" t="s">
        <v>79</v>
      </c>
      <c r="D154" s="73" t="s">
        <v>1224</v>
      </c>
      <c r="E154" s="74" t="s">
        <v>743</v>
      </c>
      <c r="F154" s="75" t="s">
        <v>2480</v>
      </c>
      <c r="G154" s="76">
        <v>16200</v>
      </c>
      <c r="H154" s="77">
        <v>0.21</v>
      </c>
      <c r="I154" s="123">
        <v>19602</v>
      </c>
      <c r="J154" s="78"/>
      <c r="K154" s="76">
        <f t="shared" si="6"/>
        <v>0</v>
      </c>
      <c r="L154" s="76">
        <f t="shared" si="7"/>
        <v>0</v>
      </c>
      <c r="M154" s="79"/>
      <c r="N154" s="80"/>
      <c r="O154" s="80"/>
    </row>
    <row r="155" spans="1:15" s="16" customFormat="1" ht="105" customHeight="1">
      <c r="A155" s="70" t="s">
        <v>1151</v>
      </c>
      <c r="B155" s="71"/>
      <c r="C155" s="72" t="s">
        <v>1646</v>
      </c>
      <c r="D155" s="73" t="s">
        <v>1647</v>
      </c>
      <c r="E155" s="74" t="s">
        <v>741</v>
      </c>
      <c r="F155" s="75" t="s">
        <v>2480</v>
      </c>
      <c r="G155" s="76">
        <v>6250.8</v>
      </c>
      <c r="H155" s="77">
        <v>0.105</v>
      </c>
      <c r="I155" s="123">
        <v>6907.1340000000009</v>
      </c>
      <c r="J155" s="78"/>
      <c r="K155" s="76">
        <f t="shared" si="6"/>
        <v>0</v>
      </c>
      <c r="L155" s="76">
        <f t="shared" si="7"/>
        <v>0</v>
      </c>
      <c r="M155" s="79"/>
      <c r="N155" s="80"/>
      <c r="O155" s="80"/>
    </row>
    <row r="156" spans="1:15" s="16" customFormat="1" ht="105" customHeight="1">
      <c r="A156" s="70" t="s">
        <v>1151</v>
      </c>
      <c r="B156" s="71"/>
      <c r="C156" s="72" t="s">
        <v>1644</v>
      </c>
      <c r="D156" s="73" t="s">
        <v>1645</v>
      </c>
      <c r="E156" s="74" t="s">
        <v>744</v>
      </c>
      <c r="F156" s="75" t="s">
        <v>2480</v>
      </c>
      <c r="G156" s="76">
        <v>31080</v>
      </c>
      <c r="H156" s="77">
        <v>0.21</v>
      </c>
      <c r="I156" s="123">
        <v>37606.799999999996</v>
      </c>
      <c r="J156" s="78"/>
      <c r="K156" s="76">
        <f t="shared" si="6"/>
        <v>0</v>
      </c>
      <c r="L156" s="76">
        <f t="shared" si="7"/>
        <v>0</v>
      </c>
      <c r="M156" s="79"/>
      <c r="N156" s="80"/>
      <c r="O156" s="80"/>
    </row>
    <row r="157" spans="1:15" s="16" customFormat="1" ht="105" customHeight="1">
      <c r="A157" s="70" t="s">
        <v>1151</v>
      </c>
      <c r="B157" s="71"/>
      <c r="C157" s="72" t="s">
        <v>1648</v>
      </c>
      <c r="D157" s="73" t="s">
        <v>1649</v>
      </c>
      <c r="E157" s="74" t="s">
        <v>742</v>
      </c>
      <c r="F157" s="75" t="s">
        <v>2480</v>
      </c>
      <c r="G157" s="76">
        <v>5910</v>
      </c>
      <c r="H157" s="77">
        <v>0.21</v>
      </c>
      <c r="I157" s="123">
        <v>7151.1</v>
      </c>
      <c r="J157" s="78"/>
      <c r="K157" s="76">
        <f t="shared" si="6"/>
        <v>0</v>
      </c>
      <c r="L157" s="76">
        <f t="shared" si="7"/>
        <v>0</v>
      </c>
      <c r="M157" s="79"/>
      <c r="N157" s="80"/>
      <c r="O157" s="80"/>
    </row>
    <row r="158" spans="1:15" s="16" customFormat="1" ht="105" customHeight="1">
      <c r="A158" s="70" t="s">
        <v>1151</v>
      </c>
      <c r="B158" s="71"/>
      <c r="C158" s="72" t="s">
        <v>1650</v>
      </c>
      <c r="D158" s="73" t="s">
        <v>1651</v>
      </c>
      <c r="E158" s="74" t="s">
        <v>741</v>
      </c>
      <c r="F158" s="75" t="s">
        <v>2480</v>
      </c>
      <c r="G158" s="76">
        <v>6832.7999999999993</v>
      </c>
      <c r="H158" s="77">
        <v>0.21</v>
      </c>
      <c r="I158" s="123">
        <v>8267.6880000000001</v>
      </c>
      <c r="J158" s="78"/>
      <c r="K158" s="76">
        <f t="shared" si="6"/>
        <v>0</v>
      </c>
      <c r="L158" s="76">
        <f t="shared" si="7"/>
        <v>0</v>
      </c>
      <c r="M158" s="79"/>
      <c r="N158" s="80"/>
      <c r="O158" s="80"/>
    </row>
    <row r="159" spans="1:15" s="16" customFormat="1" ht="105" customHeight="1">
      <c r="A159" s="70" t="s">
        <v>1151</v>
      </c>
      <c r="B159" s="71"/>
      <c r="C159" s="72" t="s">
        <v>869</v>
      </c>
      <c r="D159" s="73" t="s">
        <v>1225</v>
      </c>
      <c r="E159" s="74" t="s">
        <v>742</v>
      </c>
      <c r="F159" s="75" t="s">
        <v>2481</v>
      </c>
      <c r="G159" s="76">
        <v>2428.1999999999998</v>
      </c>
      <c r="H159" s="77">
        <v>0.21</v>
      </c>
      <c r="I159" s="123">
        <v>2938.1219999999998</v>
      </c>
      <c r="J159" s="78"/>
      <c r="K159" s="76">
        <f t="shared" si="6"/>
        <v>0</v>
      </c>
      <c r="L159" s="76">
        <f t="shared" si="7"/>
        <v>0</v>
      </c>
      <c r="M159" s="79"/>
      <c r="N159" s="80"/>
      <c r="O159" s="80"/>
    </row>
    <row r="160" spans="1:15" s="16" customFormat="1" ht="105" customHeight="1">
      <c r="A160" s="70" t="s">
        <v>1151</v>
      </c>
      <c r="B160" s="71"/>
      <c r="C160" s="72" t="s">
        <v>1026</v>
      </c>
      <c r="D160" s="73" t="s">
        <v>1781</v>
      </c>
      <c r="E160" s="74" t="s">
        <v>742</v>
      </c>
      <c r="F160" s="75" t="s">
        <v>2481</v>
      </c>
      <c r="G160" s="76">
        <v>2280</v>
      </c>
      <c r="H160" s="77">
        <v>0.21</v>
      </c>
      <c r="I160" s="123">
        <v>2758.7999999999997</v>
      </c>
      <c r="J160" s="78"/>
      <c r="K160" s="76">
        <f t="shared" si="6"/>
        <v>0</v>
      </c>
      <c r="L160" s="76">
        <f t="shared" si="7"/>
        <v>0</v>
      </c>
      <c r="M160" s="79"/>
      <c r="N160" s="80"/>
      <c r="O160" s="80"/>
    </row>
    <row r="161" spans="1:15" s="16" customFormat="1" ht="105" customHeight="1">
      <c r="A161" s="70" t="s">
        <v>1151</v>
      </c>
      <c r="B161" s="71"/>
      <c r="C161" s="72" t="s">
        <v>1826</v>
      </c>
      <c r="D161" s="73" t="s">
        <v>1825</v>
      </c>
      <c r="E161" s="74" t="s">
        <v>747</v>
      </c>
      <c r="F161" s="75" t="s">
        <v>2480</v>
      </c>
      <c r="G161" s="76">
        <v>464.40000000000003</v>
      </c>
      <c r="H161" s="77">
        <v>0.21</v>
      </c>
      <c r="I161" s="123">
        <v>561.92400000000009</v>
      </c>
      <c r="J161" s="78"/>
      <c r="K161" s="76">
        <f>+G161*J161</f>
        <v>0</v>
      </c>
      <c r="L161" s="76">
        <f>+I161*J161</f>
        <v>0</v>
      </c>
      <c r="M161" s="79"/>
      <c r="N161" s="80"/>
      <c r="O161" s="80"/>
    </row>
    <row r="162" spans="1:15" s="16" customFormat="1" ht="105" customHeight="1">
      <c r="A162" s="70" t="s">
        <v>1151</v>
      </c>
      <c r="B162" s="71"/>
      <c r="C162" s="72" t="s">
        <v>1827</v>
      </c>
      <c r="D162" s="73" t="s">
        <v>2028</v>
      </c>
      <c r="E162" s="74" t="s">
        <v>740</v>
      </c>
      <c r="F162" s="75" t="s">
        <v>2480</v>
      </c>
      <c r="G162" s="76">
        <v>347.88</v>
      </c>
      <c r="H162" s="77">
        <v>0.21</v>
      </c>
      <c r="I162" s="123">
        <v>420.9348</v>
      </c>
      <c r="J162" s="78"/>
      <c r="K162" s="76">
        <f>+G162*J162</f>
        <v>0</v>
      </c>
      <c r="L162" s="76">
        <f>+I162*J162</f>
        <v>0</v>
      </c>
      <c r="M162" s="79"/>
      <c r="N162" s="80"/>
      <c r="O162" s="80"/>
    </row>
    <row r="163" spans="1:15" s="16" customFormat="1" ht="105" customHeight="1">
      <c r="A163" s="70" t="s">
        <v>1151</v>
      </c>
      <c r="B163" s="71"/>
      <c r="C163" s="72" t="s">
        <v>870</v>
      </c>
      <c r="D163" s="73" t="s">
        <v>1227</v>
      </c>
      <c r="E163" s="74" t="s">
        <v>747</v>
      </c>
      <c r="F163" s="75" t="s">
        <v>2480</v>
      </c>
      <c r="G163" s="76">
        <v>365.76</v>
      </c>
      <c r="H163" s="77">
        <v>0.21</v>
      </c>
      <c r="I163" s="123">
        <v>442.56960000000004</v>
      </c>
      <c r="J163" s="78"/>
      <c r="K163" s="76">
        <f t="shared" si="6"/>
        <v>0</v>
      </c>
      <c r="L163" s="76">
        <f t="shared" si="7"/>
        <v>0</v>
      </c>
      <c r="M163" s="79"/>
      <c r="N163" s="80"/>
      <c r="O163" s="80"/>
    </row>
    <row r="164" spans="1:15" s="16" customFormat="1" ht="105" customHeight="1">
      <c r="A164" s="70" t="s">
        <v>1151</v>
      </c>
      <c r="B164" s="71"/>
      <c r="C164" s="72" t="s">
        <v>871</v>
      </c>
      <c r="D164" s="73" t="s">
        <v>1228</v>
      </c>
      <c r="E164" s="74" t="s">
        <v>747</v>
      </c>
      <c r="F164" s="75" t="s">
        <v>2480</v>
      </c>
      <c r="G164" s="76">
        <v>315</v>
      </c>
      <c r="H164" s="77">
        <v>0.21</v>
      </c>
      <c r="I164" s="123">
        <v>381.15</v>
      </c>
      <c r="J164" s="78"/>
      <c r="K164" s="76">
        <f t="shared" si="6"/>
        <v>0</v>
      </c>
      <c r="L164" s="76">
        <f t="shared" si="7"/>
        <v>0</v>
      </c>
      <c r="M164" s="79"/>
      <c r="N164" s="80"/>
      <c r="O164" s="80"/>
    </row>
    <row r="165" spans="1:15" s="16" customFormat="1" ht="105" customHeight="1">
      <c r="A165" s="70" t="s">
        <v>1151</v>
      </c>
      <c r="B165" s="71"/>
      <c r="C165" s="72" t="s">
        <v>2389</v>
      </c>
      <c r="D165" s="73" t="s">
        <v>2388</v>
      </c>
      <c r="E165" s="74" t="s">
        <v>741</v>
      </c>
      <c r="F165" s="75" t="s">
        <v>2481</v>
      </c>
      <c r="G165" s="76">
        <v>480</v>
      </c>
      <c r="H165" s="77">
        <v>0.21</v>
      </c>
      <c r="I165" s="123">
        <v>580.79999999999995</v>
      </c>
      <c r="J165" s="78"/>
      <c r="K165" s="76">
        <f>+G165*J165</f>
        <v>0</v>
      </c>
      <c r="L165" s="76">
        <f>+I165*J165</f>
        <v>0</v>
      </c>
      <c r="M165" s="79"/>
      <c r="N165" s="80"/>
      <c r="O165" s="80"/>
    </row>
    <row r="166" spans="1:15" s="16" customFormat="1" ht="105" customHeight="1">
      <c r="A166" s="70" t="s">
        <v>1151</v>
      </c>
      <c r="B166" s="71"/>
      <c r="C166" s="72" t="s">
        <v>1516</v>
      </c>
      <c r="D166" s="73" t="s">
        <v>1517</v>
      </c>
      <c r="E166" s="74" t="s">
        <v>747</v>
      </c>
      <c r="F166" s="75" t="s">
        <v>2480</v>
      </c>
      <c r="G166" s="76">
        <v>683.16</v>
      </c>
      <c r="H166" s="77">
        <v>0.21</v>
      </c>
      <c r="I166" s="123">
        <v>826.6235999999999</v>
      </c>
      <c r="J166" s="78"/>
      <c r="K166" s="76">
        <f t="shared" si="6"/>
        <v>0</v>
      </c>
      <c r="L166" s="76">
        <f t="shared" si="7"/>
        <v>0</v>
      </c>
      <c r="M166" s="79"/>
      <c r="N166" s="80"/>
      <c r="O166" s="80"/>
    </row>
    <row r="167" spans="1:15" s="16" customFormat="1" ht="105" customHeight="1">
      <c r="A167" s="70" t="s">
        <v>1151</v>
      </c>
      <c r="B167" s="71"/>
      <c r="C167" s="72" t="s">
        <v>116</v>
      </c>
      <c r="D167" s="73" t="s">
        <v>1226</v>
      </c>
      <c r="E167" s="74" t="s">
        <v>752</v>
      </c>
      <c r="F167" s="75" t="s">
        <v>2480</v>
      </c>
      <c r="G167" s="76">
        <v>372</v>
      </c>
      <c r="H167" s="77">
        <v>0.21</v>
      </c>
      <c r="I167" s="123">
        <v>450.12000000000006</v>
      </c>
      <c r="J167" s="78"/>
      <c r="K167" s="76">
        <f t="shared" si="6"/>
        <v>0</v>
      </c>
      <c r="L167" s="76">
        <f t="shared" si="7"/>
        <v>0</v>
      </c>
      <c r="M167" s="79"/>
      <c r="N167" s="80"/>
      <c r="O167" s="80"/>
    </row>
    <row r="168" spans="1:15" s="16" customFormat="1" ht="105" customHeight="1">
      <c r="A168" s="70" t="s">
        <v>1151</v>
      </c>
      <c r="B168" s="71"/>
      <c r="C168" s="72" t="s">
        <v>117</v>
      </c>
      <c r="D168" s="73" t="s">
        <v>1229</v>
      </c>
      <c r="E168" s="74" t="s">
        <v>752</v>
      </c>
      <c r="F168" s="75" t="s">
        <v>2480</v>
      </c>
      <c r="G168" s="76">
        <v>358.8</v>
      </c>
      <c r="H168" s="77">
        <v>0.21</v>
      </c>
      <c r="I168" s="123">
        <v>434.14800000000002</v>
      </c>
      <c r="J168" s="78"/>
      <c r="K168" s="76">
        <f t="shared" si="6"/>
        <v>0</v>
      </c>
      <c r="L168" s="76">
        <f t="shared" si="7"/>
        <v>0</v>
      </c>
      <c r="M168" s="79"/>
      <c r="N168" s="80"/>
      <c r="O168" s="80"/>
    </row>
    <row r="169" spans="1:15" s="16" customFormat="1" ht="105" customHeight="1">
      <c r="A169" s="70" t="s">
        <v>1151</v>
      </c>
      <c r="B169" s="71"/>
      <c r="C169" s="72" t="s">
        <v>822</v>
      </c>
      <c r="D169" s="73" t="s">
        <v>1230</v>
      </c>
      <c r="E169" s="74" t="s">
        <v>745</v>
      </c>
      <c r="F169" s="75" t="s">
        <v>2480</v>
      </c>
      <c r="G169" s="76">
        <v>135</v>
      </c>
      <c r="H169" s="77">
        <v>0.21</v>
      </c>
      <c r="I169" s="123">
        <v>163.35000000000002</v>
      </c>
      <c r="J169" s="78"/>
      <c r="K169" s="76">
        <f t="shared" si="6"/>
        <v>0</v>
      </c>
      <c r="L169" s="76">
        <f t="shared" si="7"/>
        <v>0</v>
      </c>
      <c r="M169" s="79"/>
      <c r="N169" s="80"/>
      <c r="O169" s="80"/>
    </row>
    <row r="170" spans="1:15" s="16" customFormat="1" ht="105" customHeight="1">
      <c r="A170" s="70" t="s">
        <v>1151</v>
      </c>
      <c r="B170" s="71"/>
      <c r="C170" s="72" t="s">
        <v>873</v>
      </c>
      <c r="D170" s="73" t="s">
        <v>1231</v>
      </c>
      <c r="E170" s="74" t="s">
        <v>741</v>
      </c>
      <c r="F170" s="75" t="s">
        <v>2480</v>
      </c>
      <c r="G170" s="76">
        <v>1005</v>
      </c>
      <c r="H170" s="77">
        <v>0.21</v>
      </c>
      <c r="I170" s="123">
        <v>1216.05</v>
      </c>
      <c r="J170" s="78"/>
      <c r="K170" s="76">
        <f t="shared" si="6"/>
        <v>0</v>
      </c>
      <c r="L170" s="76">
        <f t="shared" si="7"/>
        <v>0</v>
      </c>
      <c r="M170" s="79"/>
      <c r="N170" s="80"/>
      <c r="O170" s="80"/>
    </row>
    <row r="171" spans="1:15" s="16" customFormat="1" ht="105" customHeight="1">
      <c r="A171" s="70" t="s">
        <v>1151</v>
      </c>
      <c r="B171" s="71"/>
      <c r="C171" s="72" t="s">
        <v>872</v>
      </c>
      <c r="D171" s="73" t="s">
        <v>1232</v>
      </c>
      <c r="E171" s="74" t="s">
        <v>741</v>
      </c>
      <c r="F171" s="75" t="s">
        <v>2480</v>
      </c>
      <c r="G171" s="76">
        <v>900</v>
      </c>
      <c r="H171" s="77">
        <v>0.21</v>
      </c>
      <c r="I171" s="123">
        <v>1089</v>
      </c>
      <c r="J171" s="78"/>
      <c r="K171" s="76">
        <f t="shared" si="6"/>
        <v>0</v>
      </c>
      <c r="L171" s="76">
        <f t="shared" si="7"/>
        <v>0</v>
      </c>
      <c r="M171" s="79"/>
      <c r="N171" s="80"/>
      <c r="O171" s="80"/>
    </row>
    <row r="172" spans="1:15" s="16" customFormat="1" ht="105" customHeight="1">
      <c r="A172" s="70" t="s">
        <v>1151</v>
      </c>
      <c r="B172" s="71"/>
      <c r="C172" s="72" t="s">
        <v>875</v>
      </c>
      <c r="D172" s="73" t="s">
        <v>1233</v>
      </c>
      <c r="E172" s="74" t="s">
        <v>742</v>
      </c>
      <c r="F172" s="75" t="s">
        <v>2480</v>
      </c>
      <c r="G172" s="76">
        <v>1248.96</v>
      </c>
      <c r="H172" s="77">
        <v>0.21</v>
      </c>
      <c r="I172" s="123">
        <v>1511.2415999999998</v>
      </c>
      <c r="J172" s="78"/>
      <c r="K172" s="76">
        <f t="shared" si="6"/>
        <v>0</v>
      </c>
      <c r="L172" s="76">
        <f t="shared" si="7"/>
        <v>0</v>
      </c>
      <c r="M172" s="79"/>
      <c r="N172" s="80"/>
      <c r="O172" s="80"/>
    </row>
    <row r="173" spans="1:15" s="16" customFormat="1" ht="105" customHeight="1">
      <c r="A173" s="70" t="s">
        <v>1151</v>
      </c>
      <c r="B173" s="71"/>
      <c r="C173" s="72" t="s">
        <v>874</v>
      </c>
      <c r="D173" s="73" t="s">
        <v>1234</v>
      </c>
      <c r="E173" s="74" t="s">
        <v>742</v>
      </c>
      <c r="F173" s="75" t="s">
        <v>2480</v>
      </c>
      <c r="G173" s="76">
        <v>1229.8800000000001</v>
      </c>
      <c r="H173" s="77">
        <v>0.21</v>
      </c>
      <c r="I173" s="123">
        <v>1488.1548000000003</v>
      </c>
      <c r="J173" s="78"/>
      <c r="K173" s="76">
        <f t="shared" si="6"/>
        <v>0</v>
      </c>
      <c r="L173" s="76">
        <f t="shared" si="7"/>
        <v>0</v>
      </c>
      <c r="M173" s="79"/>
      <c r="N173" s="80"/>
      <c r="O173" s="80"/>
    </row>
    <row r="174" spans="1:15" s="16" customFormat="1" ht="105" customHeight="1">
      <c r="A174" s="70" t="s">
        <v>1151</v>
      </c>
      <c r="B174" s="71"/>
      <c r="C174" s="72" t="s">
        <v>80</v>
      </c>
      <c r="D174" s="73" t="s">
        <v>1235</v>
      </c>
      <c r="E174" s="74" t="s">
        <v>742</v>
      </c>
      <c r="F174" s="75" t="s">
        <v>2480</v>
      </c>
      <c r="G174" s="76">
        <v>2040</v>
      </c>
      <c r="H174" s="77">
        <v>0.21</v>
      </c>
      <c r="I174" s="123">
        <v>2468.4</v>
      </c>
      <c r="J174" s="78"/>
      <c r="K174" s="76">
        <f t="shared" si="6"/>
        <v>0</v>
      </c>
      <c r="L174" s="76">
        <f t="shared" si="7"/>
        <v>0</v>
      </c>
      <c r="M174" s="79"/>
      <c r="N174" s="80"/>
      <c r="O174" s="80"/>
    </row>
    <row r="175" spans="1:15" s="16" customFormat="1" ht="105" customHeight="1">
      <c r="A175" s="70" t="s">
        <v>1151</v>
      </c>
      <c r="B175" s="71"/>
      <c r="C175" s="72" t="s">
        <v>81</v>
      </c>
      <c r="D175" s="73" t="s">
        <v>1236</v>
      </c>
      <c r="E175" s="74" t="s">
        <v>742</v>
      </c>
      <c r="F175" s="75" t="s">
        <v>2480</v>
      </c>
      <c r="G175" s="76">
        <v>1800</v>
      </c>
      <c r="H175" s="77">
        <v>0.21</v>
      </c>
      <c r="I175" s="123">
        <v>2178</v>
      </c>
      <c r="J175" s="78"/>
      <c r="K175" s="76">
        <f t="shared" si="6"/>
        <v>0</v>
      </c>
      <c r="L175" s="76">
        <f t="shared" si="7"/>
        <v>0</v>
      </c>
      <c r="M175" s="79"/>
      <c r="N175" s="80"/>
      <c r="O175" s="80"/>
    </row>
    <row r="176" spans="1:15" s="16" customFormat="1" ht="105" customHeight="1">
      <c r="A176" s="70" t="s">
        <v>1151</v>
      </c>
      <c r="B176" s="71"/>
      <c r="C176" s="72" t="s">
        <v>896</v>
      </c>
      <c r="D176" s="73" t="s">
        <v>1237</v>
      </c>
      <c r="E176" s="74" t="s">
        <v>750</v>
      </c>
      <c r="F176" s="75" t="s">
        <v>2481</v>
      </c>
      <c r="G176" s="76">
        <v>3928.2</v>
      </c>
      <c r="H176" s="77">
        <v>0.105</v>
      </c>
      <c r="I176" s="123">
        <v>4340.6609999999991</v>
      </c>
      <c r="J176" s="78"/>
      <c r="K176" s="76">
        <f t="shared" si="6"/>
        <v>0</v>
      </c>
      <c r="L176" s="76">
        <f t="shared" si="7"/>
        <v>0</v>
      </c>
      <c r="M176" s="79"/>
      <c r="N176" s="80"/>
      <c r="O176" s="80"/>
    </row>
    <row r="177" spans="1:15" s="16" customFormat="1" ht="105" customHeight="1">
      <c r="A177" s="70" t="s">
        <v>1151</v>
      </c>
      <c r="B177" s="71"/>
      <c r="C177" s="72" t="s">
        <v>82</v>
      </c>
      <c r="D177" s="73" t="s">
        <v>1238</v>
      </c>
      <c r="E177" s="74" t="s">
        <v>756</v>
      </c>
      <c r="F177" s="75" t="s">
        <v>2480</v>
      </c>
      <c r="G177" s="76">
        <v>7963.68</v>
      </c>
      <c r="H177" s="77">
        <v>0.105</v>
      </c>
      <c r="I177" s="123">
        <v>8799.8664000000008</v>
      </c>
      <c r="J177" s="78"/>
      <c r="K177" s="76">
        <f t="shared" si="6"/>
        <v>0</v>
      </c>
      <c r="L177" s="76">
        <f t="shared" si="7"/>
        <v>0</v>
      </c>
      <c r="M177" s="79"/>
      <c r="N177" s="80"/>
      <c r="O177" s="80"/>
    </row>
    <row r="178" spans="1:15" s="16" customFormat="1" ht="105" customHeight="1">
      <c r="A178" s="70" t="s">
        <v>1151</v>
      </c>
      <c r="B178" s="71"/>
      <c r="C178" s="72" t="s">
        <v>83</v>
      </c>
      <c r="D178" s="73" t="s">
        <v>2367</v>
      </c>
      <c r="E178" s="74" t="s">
        <v>756</v>
      </c>
      <c r="F178" s="75" t="s">
        <v>2480</v>
      </c>
      <c r="G178" s="76">
        <v>10729.56</v>
      </c>
      <c r="H178" s="77">
        <v>0.105</v>
      </c>
      <c r="I178" s="123">
        <v>11856.163799999998</v>
      </c>
      <c r="J178" s="78"/>
      <c r="K178" s="76">
        <f t="shared" si="6"/>
        <v>0</v>
      </c>
      <c r="L178" s="76">
        <f t="shared" si="7"/>
        <v>0</v>
      </c>
      <c r="M178" s="79"/>
      <c r="N178" s="80"/>
      <c r="O178" s="80"/>
    </row>
    <row r="179" spans="1:15" s="16" customFormat="1" ht="105" customHeight="1">
      <c r="A179" s="70" t="s">
        <v>1151</v>
      </c>
      <c r="B179" s="71"/>
      <c r="C179" s="72" t="s">
        <v>1518</v>
      </c>
      <c r="D179" s="73" t="s">
        <v>1519</v>
      </c>
      <c r="E179" s="74" t="s">
        <v>750</v>
      </c>
      <c r="F179" s="75" t="s">
        <v>2480</v>
      </c>
      <c r="G179" s="76">
        <v>8400</v>
      </c>
      <c r="H179" s="77">
        <v>0.105</v>
      </c>
      <c r="I179" s="123">
        <v>9282</v>
      </c>
      <c r="J179" s="78"/>
      <c r="K179" s="76">
        <f t="shared" si="6"/>
        <v>0</v>
      </c>
      <c r="L179" s="76">
        <f t="shared" si="7"/>
        <v>0</v>
      </c>
      <c r="M179" s="79"/>
      <c r="N179" s="80"/>
      <c r="O179" s="80"/>
    </row>
    <row r="180" spans="1:15" s="16" customFormat="1" ht="137.25" customHeight="1">
      <c r="A180" s="70" t="s">
        <v>1151</v>
      </c>
      <c r="B180" s="71"/>
      <c r="C180" s="72" t="s">
        <v>754</v>
      </c>
      <c r="D180" s="73" t="s">
        <v>1831</v>
      </c>
      <c r="E180" s="74" t="s">
        <v>756</v>
      </c>
      <c r="F180" s="75" t="s">
        <v>2480</v>
      </c>
      <c r="G180" s="76">
        <v>21120</v>
      </c>
      <c r="H180" s="77">
        <v>0.105</v>
      </c>
      <c r="I180" s="123">
        <v>23337.599999999999</v>
      </c>
      <c r="J180" s="78"/>
      <c r="K180" s="76">
        <f t="shared" si="6"/>
        <v>0</v>
      </c>
      <c r="L180" s="76">
        <f t="shared" si="7"/>
        <v>0</v>
      </c>
      <c r="M180" s="79"/>
      <c r="N180" s="80"/>
      <c r="O180" s="80"/>
    </row>
    <row r="181" spans="1:15" s="16" customFormat="1" ht="137.25" customHeight="1">
      <c r="A181" s="70" t="s">
        <v>1151</v>
      </c>
      <c r="B181" s="71"/>
      <c r="C181" s="72" t="s">
        <v>84</v>
      </c>
      <c r="D181" s="73" t="s">
        <v>1832</v>
      </c>
      <c r="E181" s="74" t="s">
        <v>756</v>
      </c>
      <c r="F181" s="75" t="s">
        <v>2480</v>
      </c>
      <c r="G181" s="76">
        <v>14400</v>
      </c>
      <c r="H181" s="77">
        <v>0.105</v>
      </c>
      <c r="I181" s="123">
        <v>15912</v>
      </c>
      <c r="J181" s="78"/>
      <c r="K181" s="76">
        <f t="shared" si="6"/>
        <v>0</v>
      </c>
      <c r="L181" s="76">
        <f t="shared" si="7"/>
        <v>0</v>
      </c>
      <c r="M181" s="79"/>
      <c r="N181" s="80"/>
      <c r="O181" s="80"/>
    </row>
    <row r="182" spans="1:15" s="16" customFormat="1" ht="137.25" customHeight="1">
      <c r="A182" s="70" t="s">
        <v>1151</v>
      </c>
      <c r="B182" s="71"/>
      <c r="C182" s="72" t="s">
        <v>85</v>
      </c>
      <c r="D182" s="73" t="s">
        <v>1833</v>
      </c>
      <c r="E182" s="74" t="s">
        <v>745</v>
      </c>
      <c r="F182" s="75" t="s">
        <v>2480</v>
      </c>
      <c r="G182" s="76">
        <v>23880</v>
      </c>
      <c r="H182" s="77">
        <v>0.105</v>
      </c>
      <c r="I182" s="123">
        <v>26387.4</v>
      </c>
      <c r="J182" s="78"/>
      <c r="K182" s="76">
        <f t="shared" si="6"/>
        <v>0</v>
      </c>
      <c r="L182" s="76">
        <f t="shared" si="7"/>
        <v>0</v>
      </c>
      <c r="M182" s="79"/>
      <c r="N182" s="80"/>
      <c r="O182" s="80"/>
    </row>
    <row r="183" spans="1:15" s="16" customFormat="1" ht="137.25" customHeight="1">
      <c r="A183" s="70" t="s">
        <v>1151</v>
      </c>
      <c r="B183" s="71"/>
      <c r="C183" s="72" t="s">
        <v>2383</v>
      </c>
      <c r="D183" s="73" t="s">
        <v>2382</v>
      </c>
      <c r="E183" s="74" t="s">
        <v>756</v>
      </c>
      <c r="F183" s="75" t="s">
        <v>2481</v>
      </c>
      <c r="G183" s="76">
        <v>9000</v>
      </c>
      <c r="H183" s="77">
        <v>0.105</v>
      </c>
      <c r="I183" s="123">
        <v>9945</v>
      </c>
      <c r="J183" s="78"/>
      <c r="K183" s="76">
        <f>+G183*J183</f>
        <v>0</v>
      </c>
      <c r="L183" s="76">
        <f>+I183*J183</f>
        <v>0</v>
      </c>
      <c r="M183" s="79"/>
      <c r="N183" s="80"/>
      <c r="O183" s="80"/>
    </row>
    <row r="184" spans="1:15" s="16" customFormat="1" ht="137.25" customHeight="1">
      <c r="A184" s="70" t="s">
        <v>1151</v>
      </c>
      <c r="B184" s="71"/>
      <c r="C184" s="72" t="s">
        <v>2385</v>
      </c>
      <c r="D184" s="73" t="s">
        <v>2384</v>
      </c>
      <c r="E184" s="74" t="s">
        <v>756</v>
      </c>
      <c r="F184" s="75" t="s">
        <v>2480</v>
      </c>
      <c r="G184" s="76">
        <v>11280</v>
      </c>
      <c r="H184" s="77">
        <v>0.105</v>
      </c>
      <c r="I184" s="123">
        <v>12464.400000000001</v>
      </c>
      <c r="J184" s="78"/>
      <c r="K184" s="76">
        <f>+G184*J184</f>
        <v>0</v>
      </c>
      <c r="L184" s="76">
        <f>+I184*J184</f>
        <v>0</v>
      </c>
      <c r="M184" s="79"/>
      <c r="N184" s="80"/>
      <c r="O184" s="80"/>
    </row>
    <row r="185" spans="1:15" s="16" customFormat="1" ht="137.25" customHeight="1">
      <c r="A185" s="70" t="s">
        <v>1151</v>
      </c>
      <c r="B185" s="71"/>
      <c r="C185" s="72" t="s">
        <v>2387</v>
      </c>
      <c r="D185" s="73" t="s">
        <v>2386</v>
      </c>
      <c r="E185" s="74" t="s">
        <v>756</v>
      </c>
      <c r="F185" s="75" t="s">
        <v>2480</v>
      </c>
      <c r="G185" s="76">
        <v>13200</v>
      </c>
      <c r="H185" s="77">
        <v>0.105</v>
      </c>
      <c r="I185" s="123">
        <v>14586</v>
      </c>
      <c r="J185" s="78"/>
      <c r="K185" s="76">
        <f>+G185*J185</f>
        <v>0</v>
      </c>
      <c r="L185" s="76">
        <f>+I185*J185</f>
        <v>0</v>
      </c>
      <c r="M185" s="79"/>
      <c r="N185" s="80"/>
      <c r="O185" s="80"/>
    </row>
    <row r="186" spans="1:15" s="16" customFormat="1" ht="137.25" customHeight="1">
      <c r="A186" s="70" t="s">
        <v>1151</v>
      </c>
      <c r="B186" s="71"/>
      <c r="C186" s="72" t="s">
        <v>2067</v>
      </c>
      <c r="D186" s="73" t="s">
        <v>2068</v>
      </c>
      <c r="E186" s="74" t="s">
        <v>760</v>
      </c>
      <c r="F186" s="75" t="s">
        <v>2480</v>
      </c>
      <c r="G186" s="76">
        <v>26400</v>
      </c>
      <c r="H186" s="77">
        <v>0.105</v>
      </c>
      <c r="I186" s="123">
        <v>29172</v>
      </c>
      <c r="J186" s="78"/>
      <c r="K186" s="76">
        <f>+G186*J186</f>
        <v>0</v>
      </c>
      <c r="L186" s="76">
        <f>+I186*J186</f>
        <v>0</v>
      </c>
      <c r="M186" s="79"/>
      <c r="N186" s="80"/>
      <c r="O186" s="80"/>
    </row>
    <row r="187" spans="1:15" s="16" customFormat="1" ht="137.25" customHeight="1">
      <c r="A187" s="70" t="s">
        <v>1151</v>
      </c>
      <c r="B187" s="71"/>
      <c r="C187" s="72" t="s">
        <v>86</v>
      </c>
      <c r="D187" s="73" t="s">
        <v>1782</v>
      </c>
      <c r="E187" s="74" t="s">
        <v>760</v>
      </c>
      <c r="F187" s="75" t="s">
        <v>2480</v>
      </c>
      <c r="G187" s="76">
        <v>37200</v>
      </c>
      <c r="H187" s="77">
        <v>0.105</v>
      </c>
      <c r="I187" s="123">
        <v>41106</v>
      </c>
      <c r="J187" s="78"/>
      <c r="K187" s="76">
        <f t="shared" si="6"/>
        <v>0</v>
      </c>
      <c r="L187" s="76">
        <f t="shared" si="7"/>
        <v>0</v>
      </c>
      <c r="M187" s="79"/>
      <c r="N187" s="80"/>
      <c r="O187" s="80"/>
    </row>
    <row r="188" spans="1:15" s="16" customFormat="1" ht="137.25" customHeight="1">
      <c r="A188" s="70" t="s">
        <v>1151</v>
      </c>
      <c r="B188" s="71"/>
      <c r="C188" s="72" t="s">
        <v>2069</v>
      </c>
      <c r="D188" s="73" t="s">
        <v>2070</v>
      </c>
      <c r="E188" s="74" t="s">
        <v>760</v>
      </c>
      <c r="F188" s="75" t="s">
        <v>2480</v>
      </c>
      <c r="G188" s="76">
        <v>36600</v>
      </c>
      <c r="H188" s="77">
        <v>0.105</v>
      </c>
      <c r="I188" s="123">
        <v>40443</v>
      </c>
      <c r="J188" s="78"/>
      <c r="K188" s="76">
        <f>+G188*J188</f>
        <v>0</v>
      </c>
      <c r="L188" s="76">
        <f>+I188*J188</f>
        <v>0</v>
      </c>
      <c r="M188" s="79"/>
      <c r="N188" s="80"/>
      <c r="O188" s="80"/>
    </row>
    <row r="189" spans="1:15" s="16" customFormat="1" ht="137.25" customHeight="1">
      <c r="A189" s="70" t="s">
        <v>1151</v>
      </c>
      <c r="B189" s="71"/>
      <c r="C189" s="72" t="s">
        <v>87</v>
      </c>
      <c r="D189" s="73" t="s">
        <v>1783</v>
      </c>
      <c r="E189" s="74" t="s">
        <v>760</v>
      </c>
      <c r="F189" s="75" t="s">
        <v>2480</v>
      </c>
      <c r="G189" s="76">
        <v>43200</v>
      </c>
      <c r="H189" s="77">
        <v>0.105</v>
      </c>
      <c r="I189" s="123">
        <v>47736</v>
      </c>
      <c r="J189" s="78"/>
      <c r="K189" s="76">
        <f t="shared" si="6"/>
        <v>0</v>
      </c>
      <c r="L189" s="76">
        <f t="shared" si="7"/>
        <v>0</v>
      </c>
      <c r="M189" s="79"/>
      <c r="N189" s="80"/>
      <c r="O189" s="80"/>
    </row>
    <row r="190" spans="1:15" s="16" customFormat="1" ht="128.25" customHeight="1">
      <c r="A190" s="70" t="s">
        <v>1151</v>
      </c>
      <c r="B190" s="71"/>
      <c r="C190" s="72" t="s">
        <v>88</v>
      </c>
      <c r="D190" s="73" t="s">
        <v>1784</v>
      </c>
      <c r="E190" s="74" t="s">
        <v>760</v>
      </c>
      <c r="F190" s="75" t="s">
        <v>2480</v>
      </c>
      <c r="G190" s="76">
        <v>65062.559999999998</v>
      </c>
      <c r="H190" s="77">
        <v>0.105</v>
      </c>
      <c r="I190" s="123">
        <v>71894.128800000006</v>
      </c>
      <c r="J190" s="78"/>
      <c r="K190" s="76">
        <f t="shared" si="6"/>
        <v>0</v>
      </c>
      <c r="L190" s="76">
        <f t="shared" si="7"/>
        <v>0</v>
      </c>
      <c r="M190" s="79"/>
      <c r="N190" s="80"/>
      <c r="O190" s="80"/>
    </row>
    <row r="191" spans="1:15" s="16" customFormat="1" ht="128.25" customHeight="1">
      <c r="A191" s="70" t="s">
        <v>1151</v>
      </c>
      <c r="B191" s="71"/>
      <c r="C191" s="72" t="s">
        <v>89</v>
      </c>
      <c r="D191" s="73" t="s">
        <v>1785</v>
      </c>
      <c r="E191" s="74" t="s">
        <v>760</v>
      </c>
      <c r="F191" s="75" t="s">
        <v>2480</v>
      </c>
      <c r="G191" s="76">
        <v>79200</v>
      </c>
      <c r="H191" s="77">
        <v>0.105</v>
      </c>
      <c r="I191" s="123">
        <v>87516</v>
      </c>
      <c r="J191" s="78"/>
      <c r="K191" s="76">
        <f t="shared" si="6"/>
        <v>0</v>
      </c>
      <c r="L191" s="76">
        <f t="shared" si="7"/>
        <v>0</v>
      </c>
      <c r="M191" s="79"/>
      <c r="N191" s="80"/>
      <c r="O191" s="80"/>
    </row>
    <row r="192" spans="1:15" s="16" customFormat="1" ht="105" customHeight="1">
      <c r="A192" s="70" t="s">
        <v>1151</v>
      </c>
      <c r="B192" s="71"/>
      <c r="C192" s="72" t="s">
        <v>1520</v>
      </c>
      <c r="D192" s="73" t="s">
        <v>1786</v>
      </c>
      <c r="E192" s="74" t="s">
        <v>745</v>
      </c>
      <c r="F192" s="75" t="s">
        <v>2480</v>
      </c>
      <c r="G192" s="76">
        <v>51600</v>
      </c>
      <c r="H192" s="77">
        <v>0.105</v>
      </c>
      <c r="I192" s="123">
        <v>57018</v>
      </c>
      <c r="J192" s="78"/>
      <c r="K192" s="76">
        <f t="shared" si="6"/>
        <v>0</v>
      </c>
      <c r="L192" s="76">
        <f t="shared" si="7"/>
        <v>0</v>
      </c>
      <c r="M192" s="79"/>
      <c r="N192" s="80"/>
      <c r="O192" s="80"/>
    </row>
    <row r="193" spans="1:15" s="16" customFormat="1" ht="105" customHeight="1">
      <c r="A193" s="70" t="s">
        <v>1151</v>
      </c>
      <c r="B193" s="71"/>
      <c r="C193" s="72" t="s">
        <v>1521</v>
      </c>
      <c r="D193" s="73" t="s">
        <v>1787</v>
      </c>
      <c r="E193" s="74" t="s">
        <v>745</v>
      </c>
      <c r="F193" s="75" t="s">
        <v>2480</v>
      </c>
      <c r="G193" s="76">
        <v>66000</v>
      </c>
      <c r="H193" s="77">
        <v>0.105</v>
      </c>
      <c r="I193" s="123">
        <v>72930</v>
      </c>
      <c r="J193" s="78"/>
      <c r="K193" s="76">
        <f t="shared" si="6"/>
        <v>0</v>
      </c>
      <c r="L193" s="76">
        <f t="shared" si="7"/>
        <v>0</v>
      </c>
      <c r="M193" s="79"/>
      <c r="N193" s="80"/>
      <c r="O193" s="80"/>
    </row>
    <row r="194" spans="1:15" s="16" customFormat="1" ht="105" customHeight="1">
      <c r="A194" s="70" t="s">
        <v>1151</v>
      </c>
      <c r="B194" s="71"/>
      <c r="C194" s="72" t="s">
        <v>90</v>
      </c>
      <c r="D194" s="73" t="s">
        <v>1240</v>
      </c>
      <c r="E194" s="74" t="s">
        <v>745</v>
      </c>
      <c r="F194" s="75" t="s">
        <v>2480</v>
      </c>
      <c r="G194" s="76">
        <v>15300</v>
      </c>
      <c r="H194" s="77">
        <v>0.105</v>
      </c>
      <c r="I194" s="123">
        <v>16906.5</v>
      </c>
      <c r="J194" s="78"/>
      <c r="K194" s="76">
        <f t="shared" si="6"/>
        <v>0</v>
      </c>
      <c r="L194" s="76">
        <f t="shared" si="7"/>
        <v>0</v>
      </c>
      <c r="M194" s="79"/>
      <c r="N194" s="80"/>
      <c r="O194" s="80"/>
    </row>
    <row r="195" spans="1:15" s="16" customFormat="1" ht="105" customHeight="1">
      <c r="A195" s="70" t="s">
        <v>1151</v>
      </c>
      <c r="B195" s="71"/>
      <c r="C195" s="72" t="s">
        <v>91</v>
      </c>
      <c r="D195" s="73" t="s">
        <v>1241</v>
      </c>
      <c r="E195" s="74" t="s">
        <v>745</v>
      </c>
      <c r="F195" s="75" t="s">
        <v>2480</v>
      </c>
      <c r="G195" s="76">
        <v>16920</v>
      </c>
      <c r="H195" s="77">
        <v>0.105</v>
      </c>
      <c r="I195" s="123">
        <v>18696.600000000002</v>
      </c>
      <c r="J195" s="78"/>
      <c r="K195" s="76">
        <f t="shared" si="6"/>
        <v>0</v>
      </c>
      <c r="L195" s="76">
        <f t="shared" si="7"/>
        <v>0</v>
      </c>
      <c r="M195" s="79"/>
      <c r="N195" s="80"/>
      <c r="O195" s="80"/>
    </row>
    <row r="196" spans="1:15" s="16" customFormat="1" ht="105" customHeight="1">
      <c r="A196" s="70" t="s">
        <v>1151</v>
      </c>
      <c r="B196" s="71"/>
      <c r="C196" s="72" t="s">
        <v>92</v>
      </c>
      <c r="D196" s="73" t="s">
        <v>1242</v>
      </c>
      <c r="E196" s="74" t="s">
        <v>745</v>
      </c>
      <c r="F196" s="75" t="s">
        <v>2480</v>
      </c>
      <c r="G196" s="76">
        <v>19320</v>
      </c>
      <c r="H196" s="77">
        <v>0.105</v>
      </c>
      <c r="I196" s="123">
        <v>21348.6</v>
      </c>
      <c r="J196" s="78"/>
      <c r="K196" s="76">
        <f t="shared" si="6"/>
        <v>0</v>
      </c>
      <c r="L196" s="76">
        <f t="shared" si="7"/>
        <v>0</v>
      </c>
      <c r="M196" s="79"/>
      <c r="N196" s="80"/>
      <c r="O196" s="80"/>
    </row>
    <row r="197" spans="1:15" s="16" customFormat="1" ht="105" customHeight="1">
      <c r="A197" s="70" t="s">
        <v>1151</v>
      </c>
      <c r="B197" s="71"/>
      <c r="C197" s="72" t="s">
        <v>1522</v>
      </c>
      <c r="D197" s="73" t="s">
        <v>1239</v>
      </c>
      <c r="E197" s="74" t="s">
        <v>745</v>
      </c>
      <c r="F197" s="75" t="s">
        <v>2480</v>
      </c>
      <c r="G197" s="76">
        <v>20340</v>
      </c>
      <c r="H197" s="77">
        <v>0.105</v>
      </c>
      <c r="I197" s="123">
        <v>22475.7</v>
      </c>
      <c r="J197" s="78"/>
      <c r="K197" s="76">
        <f t="shared" si="6"/>
        <v>0</v>
      </c>
      <c r="L197" s="76">
        <f t="shared" si="7"/>
        <v>0</v>
      </c>
      <c r="M197" s="79"/>
      <c r="N197" s="80"/>
      <c r="O197" s="80"/>
    </row>
    <row r="198" spans="1:15" s="16" customFormat="1" ht="108.75" customHeight="1">
      <c r="A198" s="70" t="s">
        <v>1151</v>
      </c>
      <c r="B198" s="71"/>
      <c r="C198" s="72" t="s">
        <v>93</v>
      </c>
      <c r="D198" s="73" t="s">
        <v>1243</v>
      </c>
      <c r="E198" s="74" t="s">
        <v>745</v>
      </c>
      <c r="F198" s="75" t="s">
        <v>2480</v>
      </c>
      <c r="G198" s="76">
        <v>25218.720000000001</v>
      </c>
      <c r="H198" s="77">
        <v>0.105</v>
      </c>
      <c r="I198" s="123">
        <v>27866.685600000001</v>
      </c>
      <c r="J198" s="78"/>
      <c r="K198" s="76">
        <f t="shared" si="6"/>
        <v>0</v>
      </c>
      <c r="L198" s="76">
        <f t="shared" si="7"/>
        <v>0</v>
      </c>
      <c r="M198" s="79"/>
      <c r="N198" s="80"/>
      <c r="O198" s="80"/>
    </row>
    <row r="199" spans="1:15" s="16" customFormat="1" ht="108.75" customHeight="1">
      <c r="A199" s="70" t="s">
        <v>1151</v>
      </c>
      <c r="B199" s="71"/>
      <c r="C199" s="72" t="s">
        <v>94</v>
      </c>
      <c r="D199" s="73" t="s">
        <v>1244</v>
      </c>
      <c r="E199" s="74" t="s">
        <v>745</v>
      </c>
      <c r="F199" s="75" t="s">
        <v>2480</v>
      </c>
      <c r="G199" s="76">
        <v>28920</v>
      </c>
      <c r="H199" s="77">
        <v>0.105</v>
      </c>
      <c r="I199" s="123">
        <v>31956.600000000002</v>
      </c>
      <c r="J199" s="78"/>
      <c r="K199" s="76">
        <f t="shared" si="6"/>
        <v>0</v>
      </c>
      <c r="L199" s="76">
        <f t="shared" si="7"/>
        <v>0</v>
      </c>
      <c r="M199" s="79"/>
      <c r="N199" s="80"/>
      <c r="O199" s="80"/>
    </row>
    <row r="200" spans="1:15" s="16" customFormat="1" ht="108.75" customHeight="1">
      <c r="A200" s="70" t="s">
        <v>1151</v>
      </c>
      <c r="B200" s="71"/>
      <c r="C200" s="72" t="s">
        <v>95</v>
      </c>
      <c r="D200" s="73" t="s">
        <v>1245</v>
      </c>
      <c r="E200" s="74" t="s">
        <v>745</v>
      </c>
      <c r="F200" s="75" t="s">
        <v>2480</v>
      </c>
      <c r="G200" s="76">
        <v>39600</v>
      </c>
      <c r="H200" s="77">
        <v>0.105</v>
      </c>
      <c r="I200" s="123">
        <v>43758</v>
      </c>
      <c r="J200" s="78"/>
      <c r="K200" s="76">
        <f t="shared" si="6"/>
        <v>0</v>
      </c>
      <c r="L200" s="76">
        <f t="shared" si="7"/>
        <v>0</v>
      </c>
      <c r="M200" s="79"/>
      <c r="N200" s="80"/>
      <c r="O200" s="80"/>
    </row>
    <row r="201" spans="1:15" s="16" customFormat="1" ht="108.75" customHeight="1">
      <c r="A201" s="70" t="s">
        <v>1151</v>
      </c>
      <c r="B201" s="71"/>
      <c r="C201" s="72" t="s">
        <v>96</v>
      </c>
      <c r="D201" s="73" t="s">
        <v>1246</v>
      </c>
      <c r="E201" s="74" t="s">
        <v>745</v>
      </c>
      <c r="F201" s="75" t="s">
        <v>2480</v>
      </c>
      <c r="G201" s="76">
        <v>51600</v>
      </c>
      <c r="H201" s="77">
        <v>0.105</v>
      </c>
      <c r="I201" s="123">
        <v>57018</v>
      </c>
      <c r="J201" s="78"/>
      <c r="K201" s="76">
        <f t="shared" si="6"/>
        <v>0</v>
      </c>
      <c r="L201" s="76">
        <f t="shared" si="7"/>
        <v>0</v>
      </c>
      <c r="M201" s="79"/>
      <c r="N201" s="80"/>
      <c r="O201" s="80"/>
    </row>
    <row r="202" spans="1:15" s="16" customFormat="1" ht="108.75" customHeight="1">
      <c r="A202" s="70" t="s">
        <v>1151</v>
      </c>
      <c r="B202" s="71"/>
      <c r="C202" s="72" t="s">
        <v>845</v>
      </c>
      <c r="D202" s="73" t="s">
        <v>1247</v>
      </c>
      <c r="E202" s="74" t="s">
        <v>745</v>
      </c>
      <c r="F202" s="75" t="s">
        <v>2480</v>
      </c>
      <c r="G202" s="76">
        <v>13678.2</v>
      </c>
      <c r="H202" s="77">
        <v>0.105</v>
      </c>
      <c r="I202" s="123">
        <v>15114.411</v>
      </c>
      <c r="J202" s="78"/>
      <c r="K202" s="76">
        <f t="shared" si="6"/>
        <v>0</v>
      </c>
      <c r="L202" s="76">
        <f t="shared" si="7"/>
        <v>0</v>
      </c>
      <c r="M202" s="79"/>
      <c r="N202" s="80"/>
      <c r="O202" s="80"/>
    </row>
    <row r="203" spans="1:15" s="16" customFormat="1" ht="105" customHeight="1">
      <c r="A203" s="70" t="s">
        <v>1151</v>
      </c>
      <c r="B203" s="71"/>
      <c r="C203" s="72" t="s">
        <v>846</v>
      </c>
      <c r="D203" s="73" t="s">
        <v>1248</v>
      </c>
      <c r="E203" s="74" t="s">
        <v>745</v>
      </c>
      <c r="F203" s="75" t="s">
        <v>2480</v>
      </c>
      <c r="G203" s="76">
        <v>23053.200000000001</v>
      </c>
      <c r="H203" s="77">
        <v>0.105</v>
      </c>
      <c r="I203" s="123">
        <v>25473.786</v>
      </c>
      <c r="J203" s="78"/>
      <c r="K203" s="76">
        <f t="shared" si="6"/>
        <v>0</v>
      </c>
      <c r="L203" s="76">
        <f t="shared" si="7"/>
        <v>0</v>
      </c>
      <c r="M203" s="79"/>
      <c r="N203" s="80"/>
      <c r="O203" s="80"/>
    </row>
    <row r="204" spans="1:15" s="16" customFormat="1" ht="105" customHeight="1">
      <c r="A204" s="70" t="s">
        <v>1151</v>
      </c>
      <c r="B204" s="71"/>
      <c r="C204" s="72" t="s">
        <v>1811</v>
      </c>
      <c r="D204" s="73" t="s">
        <v>1810</v>
      </c>
      <c r="E204" s="74" t="s">
        <v>750</v>
      </c>
      <c r="F204" s="75" t="s">
        <v>2480</v>
      </c>
      <c r="G204" s="76">
        <v>4680</v>
      </c>
      <c r="H204" s="77">
        <v>0.21</v>
      </c>
      <c r="I204" s="123">
        <v>5662.7999999999993</v>
      </c>
      <c r="J204" s="78"/>
      <c r="K204" s="76">
        <f t="shared" si="6"/>
        <v>0</v>
      </c>
      <c r="L204" s="76">
        <f t="shared" si="7"/>
        <v>0</v>
      </c>
      <c r="M204" s="79"/>
      <c r="N204" s="80"/>
      <c r="O204" s="80"/>
    </row>
    <row r="205" spans="1:15" s="16" customFormat="1" ht="105" customHeight="1">
      <c r="A205" s="70" t="s">
        <v>1151</v>
      </c>
      <c r="B205" s="71"/>
      <c r="C205" s="72" t="s">
        <v>1014</v>
      </c>
      <c r="D205" s="73" t="s">
        <v>1249</v>
      </c>
      <c r="E205" s="74" t="s">
        <v>742</v>
      </c>
      <c r="F205" s="75" t="s">
        <v>2480</v>
      </c>
      <c r="G205" s="76">
        <v>1910.52</v>
      </c>
      <c r="H205" s="77">
        <v>0.105</v>
      </c>
      <c r="I205" s="123">
        <v>2111.1245999999996</v>
      </c>
      <c r="J205" s="78"/>
      <c r="K205" s="76">
        <f t="shared" si="6"/>
        <v>0</v>
      </c>
      <c r="L205" s="76">
        <f t="shared" si="7"/>
        <v>0</v>
      </c>
      <c r="M205" s="79"/>
      <c r="N205" s="80"/>
      <c r="O205" s="80"/>
    </row>
    <row r="206" spans="1:15" s="16" customFormat="1" ht="105" customHeight="1">
      <c r="A206" s="70" t="s">
        <v>1151</v>
      </c>
      <c r="B206" s="71"/>
      <c r="C206" s="72" t="s">
        <v>1015</v>
      </c>
      <c r="D206" s="73" t="s">
        <v>1250</v>
      </c>
      <c r="E206" s="74" t="s">
        <v>742</v>
      </c>
      <c r="F206" s="75" t="s">
        <v>2480</v>
      </c>
      <c r="G206" s="76">
        <v>3426</v>
      </c>
      <c r="H206" s="77">
        <v>0.105</v>
      </c>
      <c r="I206" s="123">
        <v>3785.73</v>
      </c>
      <c r="J206" s="78"/>
      <c r="K206" s="76">
        <f t="shared" si="6"/>
        <v>0</v>
      </c>
      <c r="L206" s="76">
        <f t="shared" si="7"/>
        <v>0</v>
      </c>
      <c r="M206" s="79"/>
      <c r="N206" s="80"/>
      <c r="O206" s="80"/>
    </row>
    <row r="207" spans="1:15" s="16" customFormat="1" ht="105" customHeight="1">
      <c r="A207" s="70" t="s">
        <v>1151</v>
      </c>
      <c r="B207" s="71"/>
      <c r="C207" s="72" t="s">
        <v>1523</v>
      </c>
      <c r="D207" s="73" t="s">
        <v>1524</v>
      </c>
      <c r="E207" s="74" t="s">
        <v>750</v>
      </c>
      <c r="F207" s="75" t="s">
        <v>2480</v>
      </c>
      <c r="G207" s="76">
        <v>4233.6000000000004</v>
      </c>
      <c r="H207" s="77">
        <v>0.105</v>
      </c>
      <c r="I207" s="123">
        <v>4678.1279999999997</v>
      </c>
      <c r="J207" s="78"/>
      <c r="K207" s="76">
        <f t="shared" si="6"/>
        <v>0</v>
      </c>
      <c r="L207" s="76">
        <f t="shared" si="7"/>
        <v>0</v>
      </c>
      <c r="M207" s="79"/>
      <c r="N207" s="80"/>
      <c r="O207" s="80"/>
    </row>
    <row r="208" spans="1:15" s="16" customFormat="1" ht="105" customHeight="1">
      <c r="A208" s="70" t="s">
        <v>1151</v>
      </c>
      <c r="B208" s="71"/>
      <c r="C208" s="72" t="s">
        <v>1525</v>
      </c>
      <c r="D208" s="73" t="s">
        <v>1526</v>
      </c>
      <c r="E208" s="74" t="s">
        <v>743</v>
      </c>
      <c r="F208" s="75" t="s">
        <v>2480</v>
      </c>
      <c r="G208" s="76">
        <v>5828.4</v>
      </c>
      <c r="H208" s="77">
        <v>0.21</v>
      </c>
      <c r="I208" s="123">
        <v>7052.3639999999996</v>
      </c>
      <c r="J208" s="78"/>
      <c r="K208" s="76">
        <f t="shared" si="6"/>
        <v>0</v>
      </c>
      <c r="L208" s="76">
        <f t="shared" si="7"/>
        <v>0</v>
      </c>
      <c r="M208" s="79"/>
      <c r="N208" s="80"/>
      <c r="O208" s="80"/>
    </row>
    <row r="209" spans="1:15" s="16" customFormat="1" ht="105" customHeight="1">
      <c r="A209" s="70" t="s">
        <v>1151</v>
      </c>
      <c r="B209" s="71"/>
      <c r="C209" s="72" t="s">
        <v>903</v>
      </c>
      <c r="D209" s="73" t="s">
        <v>1251</v>
      </c>
      <c r="E209" s="74" t="s">
        <v>743</v>
      </c>
      <c r="F209" s="75" t="s">
        <v>2480</v>
      </c>
      <c r="G209" s="76">
        <v>13693.08</v>
      </c>
      <c r="H209" s="77">
        <v>0.105</v>
      </c>
      <c r="I209" s="123">
        <v>15130.853399999998</v>
      </c>
      <c r="J209" s="78"/>
      <c r="K209" s="76">
        <f t="shared" si="6"/>
        <v>0</v>
      </c>
      <c r="L209" s="76">
        <f t="shared" si="7"/>
        <v>0</v>
      </c>
      <c r="M209" s="79"/>
      <c r="N209" s="80"/>
      <c r="O209" s="80"/>
    </row>
    <row r="210" spans="1:15" s="16" customFormat="1" ht="105" customHeight="1">
      <c r="A210" s="70" t="s">
        <v>1151</v>
      </c>
      <c r="B210" s="71"/>
      <c r="C210" s="72" t="s">
        <v>904</v>
      </c>
      <c r="D210" s="73" t="s">
        <v>1252</v>
      </c>
      <c r="E210" s="74" t="s">
        <v>743</v>
      </c>
      <c r="F210" s="75" t="s">
        <v>2482</v>
      </c>
      <c r="G210" s="76">
        <v>20722.32</v>
      </c>
      <c r="H210" s="77">
        <v>0.105</v>
      </c>
      <c r="I210" s="123">
        <v>22898.163600000003</v>
      </c>
      <c r="J210" s="78"/>
      <c r="K210" s="76">
        <f t="shared" si="6"/>
        <v>0</v>
      </c>
      <c r="L210" s="76">
        <f t="shared" si="7"/>
        <v>0</v>
      </c>
      <c r="M210" s="79"/>
      <c r="N210" s="80"/>
      <c r="O210" s="80"/>
    </row>
    <row r="211" spans="1:15" s="16" customFormat="1" ht="105" customHeight="1">
      <c r="A211" s="70" t="s">
        <v>1151</v>
      </c>
      <c r="B211" s="71"/>
      <c r="C211" s="72" t="s">
        <v>905</v>
      </c>
      <c r="D211" s="73" t="s">
        <v>1253</v>
      </c>
      <c r="E211" s="74" t="s">
        <v>760</v>
      </c>
      <c r="F211" s="75" t="s">
        <v>2480</v>
      </c>
      <c r="G211" s="76">
        <v>52882.559999999998</v>
      </c>
      <c r="H211" s="77">
        <v>0.105</v>
      </c>
      <c r="I211" s="123">
        <v>58435.228799999997</v>
      </c>
      <c r="J211" s="78"/>
      <c r="K211" s="76">
        <f t="shared" si="6"/>
        <v>0</v>
      </c>
      <c r="L211" s="76">
        <f t="shared" si="7"/>
        <v>0</v>
      </c>
      <c r="M211" s="79"/>
      <c r="N211" s="80"/>
      <c r="O211" s="80"/>
    </row>
    <row r="212" spans="1:15" s="16" customFormat="1" ht="105" customHeight="1">
      <c r="A212" s="70" t="s">
        <v>1151</v>
      </c>
      <c r="B212" s="71"/>
      <c r="C212" s="72" t="s">
        <v>1708</v>
      </c>
      <c r="D212" s="73" t="s">
        <v>1709</v>
      </c>
      <c r="E212" s="74" t="s">
        <v>745</v>
      </c>
      <c r="F212" s="75" t="s">
        <v>2480</v>
      </c>
      <c r="G212" s="76">
        <v>3192</v>
      </c>
      <c r="H212" s="77">
        <v>0.21</v>
      </c>
      <c r="I212" s="123">
        <v>3862.32</v>
      </c>
      <c r="J212" s="78"/>
      <c r="K212" s="76">
        <f t="shared" si="6"/>
        <v>0</v>
      </c>
      <c r="L212" s="76">
        <f t="shared" si="7"/>
        <v>0</v>
      </c>
      <c r="M212" s="79"/>
      <c r="N212" s="80"/>
      <c r="O212" s="80"/>
    </row>
    <row r="213" spans="1:15" s="16" customFormat="1" ht="105" customHeight="1">
      <c r="A213" s="70" t="s">
        <v>1151</v>
      </c>
      <c r="B213" s="71"/>
      <c r="C213" s="72" t="s">
        <v>2395</v>
      </c>
      <c r="D213" s="73" t="s">
        <v>2468</v>
      </c>
      <c r="E213" s="74" t="s">
        <v>756</v>
      </c>
      <c r="F213" s="75" t="s">
        <v>2480</v>
      </c>
      <c r="G213" s="76">
        <v>11280</v>
      </c>
      <c r="H213" s="77">
        <v>0.21</v>
      </c>
      <c r="I213" s="123">
        <v>13648.8</v>
      </c>
      <c r="J213" s="78"/>
      <c r="K213" s="76">
        <f>+G213*J213</f>
        <v>0</v>
      </c>
      <c r="L213" s="76">
        <f>+I213*J213</f>
        <v>0</v>
      </c>
      <c r="M213" s="79"/>
      <c r="N213" s="80"/>
      <c r="O213" s="80"/>
    </row>
    <row r="214" spans="1:15" s="16" customFormat="1" ht="105" customHeight="1">
      <c r="A214" s="70" t="s">
        <v>1151</v>
      </c>
      <c r="B214" s="71"/>
      <c r="C214" s="72" t="s">
        <v>2396</v>
      </c>
      <c r="D214" s="73" t="s">
        <v>2469</v>
      </c>
      <c r="E214" s="74" t="s">
        <v>756</v>
      </c>
      <c r="F214" s="75" t="s">
        <v>2480</v>
      </c>
      <c r="G214" s="76">
        <v>13800</v>
      </c>
      <c r="H214" s="77">
        <v>0.21</v>
      </c>
      <c r="I214" s="123">
        <v>16698</v>
      </c>
      <c r="J214" s="78"/>
      <c r="K214" s="76">
        <f t="shared" si="6"/>
        <v>0</v>
      </c>
      <c r="L214" s="76">
        <f t="shared" si="7"/>
        <v>0</v>
      </c>
      <c r="M214" s="79"/>
      <c r="N214" s="80"/>
      <c r="O214" s="80"/>
    </row>
    <row r="215" spans="1:15" s="16" customFormat="1" ht="105" customHeight="1">
      <c r="A215" s="70" t="s">
        <v>1151</v>
      </c>
      <c r="B215" s="71"/>
      <c r="C215" s="72" t="s">
        <v>2397</v>
      </c>
      <c r="D215" s="73" t="s">
        <v>2470</v>
      </c>
      <c r="E215" s="74" t="s">
        <v>756</v>
      </c>
      <c r="F215" s="75" t="s">
        <v>2480</v>
      </c>
      <c r="G215" s="76">
        <v>19200</v>
      </c>
      <c r="H215" s="77">
        <v>0.21</v>
      </c>
      <c r="I215" s="123">
        <v>23232</v>
      </c>
      <c r="J215" s="78"/>
      <c r="K215" s="76">
        <f>+G215*J215</f>
        <v>0</v>
      </c>
      <c r="L215" s="76">
        <f>+I215*J215</f>
        <v>0</v>
      </c>
      <c r="M215" s="79"/>
      <c r="N215" s="80"/>
      <c r="O215" s="80"/>
    </row>
    <row r="216" spans="1:15" s="16" customFormat="1" ht="105" customHeight="1">
      <c r="A216" s="70" t="s">
        <v>1151</v>
      </c>
      <c r="B216" s="71"/>
      <c r="C216" s="72" t="s">
        <v>97</v>
      </c>
      <c r="D216" s="73" t="s">
        <v>1254</v>
      </c>
      <c r="E216" s="74" t="s">
        <v>745</v>
      </c>
      <c r="F216" s="75" t="s">
        <v>2480</v>
      </c>
      <c r="G216" s="76">
        <v>17046</v>
      </c>
      <c r="H216" s="77">
        <v>0.21</v>
      </c>
      <c r="I216" s="123">
        <v>20625.66</v>
      </c>
      <c r="J216" s="78"/>
      <c r="K216" s="76">
        <f t="shared" si="6"/>
        <v>0</v>
      </c>
      <c r="L216" s="76">
        <f t="shared" si="7"/>
        <v>0</v>
      </c>
      <c r="M216" s="79"/>
      <c r="N216" s="80"/>
      <c r="O216" s="80"/>
    </row>
    <row r="217" spans="1:15" s="16" customFormat="1" ht="105" customHeight="1">
      <c r="A217" s="70" t="s">
        <v>1151</v>
      </c>
      <c r="B217" s="71"/>
      <c r="C217" s="72" t="s">
        <v>98</v>
      </c>
      <c r="D217" s="73" t="s">
        <v>1255</v>
      </c>
      <c r="E217" s="74" t="s">
        <v>745</v>
      </c>
      <c r="F217" s="75" t="s">
        <v>2480</v>
      </c>
      <c r="G217" s="76">
        <v>19074</v>
      </c>
      <c r="H217" s="77">
        <v>0.21</v>
      </c>
      <c r="I217" s="123">
        <v>23079.54</v>
      </c>
      <c r="J217" s="78"/>
      <c r="K217" s="76">
        <f t="shared" si="6"/>
        <v>0</v>
      </c>
      <c r="L217" s="76">
        <f t="shared" si="7"/>
        <v>0</v>
      </c>
      <c r="M217" s="79"/>
      <c r="N217" s="80"/>
      <c r="O217" s="80"/>
    </row>
    <row r="218" spans="1:15" s="16" customFormat="1" ht="105" customHeight="1">
      <c r="A218" s="70" t="s">
        <v>1151</v>
      </c>
      <c r="B218" s="71"/>
      <c r="C218" s="72" t="s">
        <v>99</v>
      </c>
      <c r="D218" s="73" t="s">
        <v>1256</v>
      </c>
      <c r="E218" s="74" t="s">
        <v>745</v>
      </c>
      <c r="F218" s="75" t="s">
        <v>2480</v>
      </c>
      <c r="G218" s="76">
        <v>35700</v>
      </c>
      <c r="H218" s="77">
        <v>0.21</v>
      </c>
      <c r="I218" s="123">
        <v>43197</v>
      </c>
      <c r="J218" s="78"/>
      <c r="K218" s="76">
        <f t="shared" si="6"/>
        <v>0</v>
      </c>
      <c r="L218" s="76">
        <f t="shared" si="7"/>
        <v>0</v>
      </c>
      <c r="M218" s="79"/>
      <c r="N218" s="80"/>
      <c r="O218" s="80"/>
    </row>
    <row r="219" spans="1:15" s="16" customFormat="1" ht="105" customHeight="1">
      <c r="A219" s="70" t="s">
        <v>1151</v>
      </c>
      <c r="B219" s="71"/>
      <c r="C219" s="72" t="s">
        <v>100</v>
      </c>
      <c r="D219" s="73" t="s">
        <v>1257</v>
      </c>
      <c r="E219" s="74" t="s">
        <v>745</v>
      </c>
      <c r="F219" s="75" t="s">
        <v>2481</v>
      </c>
      <c r="G219" s="76">
        <v>51237</v>
      </c>
      <c r="H219" s="77">
        <v>0.21</v>
      </c>
      <c r="I219" s="123">
        <v>61996.770000000004</v>
      </c>
      <c r="J219" s="78"/>
      <c r="K219" s="76">
        <f t="shared" ref="K219:K293" si="8">+G219*J219</f>
        <v>0</v>
      </c>
      <c r="L219" s="76">
        <f t="shared" ref="L219:L293" si="9">+I219*J219</f>
        <v>0</v>
      </c>
      <c r="M219" s="79"/>
      <c r="N219" s="80"/>
      <c r="O219" s="80"/>
    </row>
    <row r="220" spans="1:15" s="16" customFormat="1" ht="105" customHeight="1">
      <c r="A220" s="70" t="s">
        <v>1151</v>
      </c>
      <c r="B220" s="71"/>
      <c r="C220" s="72" t="s">
        <v>101</v>
      </c>
      <c r="D220" s="73" t="s">
        <v>1258</v>
      </c>
      <c r="E220" s="74" t="s">
        <v>745</v>
      </c>
      <c r="F220" s="75" t="s">
        <v>2480</v>
      </c>
      <c r="G220" s="76">
        <v>74455.56</v>
      </c>
      <c r="H220" s="77">
        <v>0.21</v>
      </c>
      <c r="I220" s="123">
        <v>90091.227599999998</v>
      </c>
      <c r="J220" s="78"/>
      <c r="K220" s="76">
        <f t="shared" si="8"/>
        <v>0</v>
      </c>
      <c r="L220" s="76">
        <f t="shared" si="9"/>
        <v>0</v>
      </c>
      <c r="M220" s="79"/>
      <c r="N220" s="80"/>
      <c r="O220" s="80"/>
    </row>
    <row r="221" spans="1:15" s="16" customFormat="1" ht="105" customHeight="1">
      <c r="A221" s="70" t="s">
        <v>1151</v>
      </c>
      <c r="B221" s="71"/>
      <c r="C221" s="72" t="s">
        <v>2037</v>
      </c>
      <c r="D221" s="73" t="s">
        <v>2329</v>
      </c>
      <c r="E221" s="74">
        <v>0</v>
      </c>
      <c r="F221" s="75" t="s">
        <v>2480</v>
      </c>
      <c r="G221" s="76">
        <v>25200</v>
      </c>
      <c r="H221" s="77">
        <v>0.21</v>
      </c>
      <c r="I221" s="123">
        <v>30492</v>
      </c>
      <c r="J221" s="78"/>
      <c r="K221" s="76">
        <f t="shared" ref="K221:K227" si="10">+G221*J221</f>
        <v>0</v>
      </c>
      <c r="L221" s="76">
        <f t="shared" ref="L221:L227" si="11">+I221*J221</f>
        <v>0</v>
      </c>
      <c r="M221" s="79"/>
      <c r="N221" s="80"/>
      <c r="O221" s="80"/>
    </row>
    <row r="222" spans="1:15" s="16" customFormat="1" ht="105" customHeight="1">
      <c r="A222" s="70" t="s">
        <v>1151</v>
      </c>
      <c r="B222" s="71"/>
      <c r="C222" s="72" t="s">
        <v>2038</v>
      </c>
      <c r="D222" s="73" t="s">
        <v>2330</v>
      </c>
      <c r="E222" s="74">
        <v>0</v>
      </c>
      <c r="F222" s="75" t="s">
        <v>2480</v>
      </c>
      <c r="G222" s="76">
        <v>27360</v>
      </c>
      <c r="H222" s="77">
        <v>0.21</v>
      </c>
      <c r="I222" s="123">
        <v>33105.599999999999</v>
      </c>
      <c r="J222" s="78"/>
      <c r="K222" s="76">
        <f t="shared" si="10"/>
        <v>0</v>
      </c>
      <c r="L222" s="76">
        <f t="shared" si="11"/>
        <v>0</v>
      </c>
      <c r="M222" s="79"/>
      <c r="N222" s="80"/>
      <c r="O222" s="80"/>
    </row>
    <row r="223" spans="1:15" s="16" customFormat="1" ht="105" customHeight="1">
      <c r="A223" s="70" t="s">
        <v>1151</v>
      </c>
      <c r="B223" s="71"/>
      <c r="C223" s="72" t="s">
        <v>2039</v>
      </c>
      <c r="D223" s="73" t="s">
        <v>2331</v>
      </c>
      <c r="E223" s="74">
        <v>0</v>
      </c>
      <c r="F223" s="75" t="s">
        <v>2480</v>
      </c>
      <c r="G223" s="76">
        <v>31200</v>
      </c>
      <c r="H223" s="77">
        <v>0.21</v>
      </c>
      <c r="I223" s="123">
        <v>37752</v>
      </c>
      <c r="J223" s="78"/>
      <c r="K223" s="76">
        <f t="shared" si="10"/>
        <v>0</v>
      </c>
      <c r="L223" s="76">
        <f t="shared" si="11"/>
        <v>0</v>
      </c>
      <c r="M223" s="79"/>
      <c r="N223" s="80"/>
      <c r="O223" s="80"/>
    </row>
    <row r="224" spans="1:15" s="16" customFormat="1" ht="105" customHeight="1">
      <c r="A224" s="70" t="s">
        <v>1151</v>
      </c>
      <c r="B224" s="71"/>
      <c r="C224" s="72" t="s">
        <v>2040</v>
      </c>
      <c r="D224" s="73" t="s">
        <v>2332</v>
      </c>
      <c r="E224" s="74">
        <v>0</v>
      </c>
      <c r="F224" s="75" t="s">
        <v>2480</v>
      </c>
      <c r="G224" s="76">
        <v>42000</v>
      </c>
      <c r="H224" s="77">
        <v>0.21</v>
      </c>
      <c r="I224" s="123">
        <v>50820</v>
      </c>
      <c r="J224" s="78"/>
      <c r="K224" s="76">
        <f t="shared" si="10"/>
        <v>0</v>
      </c>
      <c r="L224" s="76">
        <f t="shared" si="11"/>
        <v>0</v>
      </c>
      <c r="M224" s="79"/>
      <c r="N224" s="80"/>
      <c r="O224" s="80"/>
    </row>
    <row r="225" spans="1:15" s="16" customFormat="1" ht="105" customHeight="1">
      <c r="A225" s="70" t="s">
        <v>1151</v>
      </c>
      <c r="B225" s="71"/>
      <c r="C225" s="72" t="s">
        <v>2041</v>
      </c>
      <c r="D225" s="73" t="s">
        <v>2333</v>
      </c>
      <c r="E225" s="74">
        <v>0</v>
      </c>
      <c r="F225" s="75" t="s">
        <v>2480</v>
      </c>
      <c r="G225" s="76">
        <v>66000</v>
      </c>
      <c r="H225" s="77">
        <v>0.21</v>
      </c>
      <c r="I225" s="123">
        <v>79860</v>
      </c>
      <c r="J225" s="78"/>
      <c r="K225" s="76">
        <f t="shared" si="10"/>
        <v>0</v>
      </c>
      <c r="L225" s="76">
        <f t="shared" si="11"/>
        <v>0</v>
      </c>
      <c r="M225" s="79"/>
      <c r="N225" s="80"/>
      <c r="O225" s="80"/>
    </row>
    <row r="226" spans="1:15" s="16" customFormat="1" ht="105" customHeight="1">
      <c r="A226" s="70" t="s">
        <v>1151</v>
      </c>
      <c r="B226" s="71"/>
      <c r="C226" s="72" t="s">
        <v>2042</v>
      </c>
      <c r="D226" s="73" t="s">
        <v>2334</v>
      </c>
      <c r="E226" s="74">
        <v>0</v>
      </c>
      <c r="F226" s="75" t="s">
        <v>2480</v>
      </c>
      <c r="G226" s="76">
        <v>75600</v>
      </c>
      <c r="H226" s="77">
        <v>0.21</v>
      </c>
      <c r="I226" s="123">
        <v>91476</v>
      </c>
      <c r="J226" s="78"/>
      <c r="K226" s="76">
        <f t="shared" si="10"/>
        <v>0</v>
      </c>
      <c r="L226" s="76">
        <f t="shared" si="11"/>
        <v>0</v>
      </c>
      <c r="M226" s="79"/>
      <c r="N226" s="80"/>
      <c r="O226" s="80"/>
    </row>
    <row r="227" spans="1:15" s="16" customFormat="1" ht="105" customHeight="1">
      <c r="A227" s="70" t="s">
        <v>1151</v>
      </c>
      <c r="B227" s="71"/>
      <c r="C227" s="72" t="s">
        <v>2043</v>
      </c>
      <c r="D227" s="73" t="s">
        <v>2335</v>
      </c>
      <c r="E227" s="74">
        <v>0</v>
      </c>
      <c r="F227" s="75" t="s">
        <v>2480</v>
      </c>
      <c r="G227" s="76">
        <v>87600</v>
      </c>
      <c r="H227" s="77">
        <v>0.21</v>
      </c>
      <c r="I227" s="123">
        <v>105996</v>
      </c>
      <c r="J227" s="78"/>
      <c r="K227" s="76">
        <f t="shared" si="10"/>
        <v>0</v>
      </c>
      <c r="L227" s="76">
        <f t="shared" si="11"/>
        <v>0</v>
      </c>
      <c r="M227" s="79"/>
      <c r="N227" s="80"/>
      <c r="O227" s="80"/>
    </row>
    <row r="228" spans="1:15" s="16" customFormat="1" ht="105" customHeight="1">
      <c r="A228" s="70" t="s">
        <v>1151</v>
      </c>
      <c r="B228" s="71"/>
      <c r="C228" s="72" t="s">
        <v>102</v>
      </c>
      <c r="D228" s="73" t="s">
        <v>1259</v>
      </c>
      <c r="E228" s="74" t="s">
        <v>745</v>
      </c>
      <c r="F228" s="75" t="s">
        <v>2480</v>
      </c>
      <c r="G228" s="76">
        <v>4462.5600000000004</v>
      </c>
      <c r="H228" s="77">
        <v>0.21</v>
      </c>
      <c r="I228" s="123">
        <v>5399.6976000000004</v>
      </c>
      <c r="J228" s="78"/>
      <c r="K228" s="76">
        <f t="shared" si="8"/>
        <v>0</v>
      </c>
      <c r="L228" s="76">
        <f t="shared" si="9"/>
        <v>0</v>
      </c>
      <c r="M228" s="79"/>
      <c r="N228" s="80"/>
      <c r="O228" s="80"/>
    </row>
    <row r="229" spans="1:15" s="16" customFormat="1" ht="105" customHeight="1">
      <c r="A229" s="70" t="s">
        <v>1151</v>
      </c>
      <c r="B229" s="71"/>
      <c r="C229" s="72" t="s">
        <v>103</v>
      </c>
      <c r="D229" s="73" t="s">
        <v>1260</v>
      </c>
      <c r="E229" s="74" t="s">
        <v>745</v>
      </c>
      <c r="F229" s="75" t="s">
        <v>2480</v>
      </c>
      <c r="G229" s="76">
        <v>4396.92</v>
      </c>
      <c r="H229" s="77">
        <v>0.21</v>
      </c>
      <c r="I229" s="123">
        <v>5320.2731999999996</v>
      </c>
      <c r="J229" s="78"/>
      <c r="K229" s="76">
        <f t="shared" si="8"/>
        <v>0</v>
      </c>
      <c r="L229" s="76">
        <f t="shared" si="9"/>
        <v>0</v>
      </c>
      <c r="M229" s="79"/>
      <c r="N229" s="80"/>
      <c r="O229" s="80"/>
    </row>
    <row r="230" spans="1:15" s="16" customFormat="1" ht="105" customHeight="1">
      <c r="A230" s="70" t="s">
        <v>1151</v>
      </c>
      <c r="B230" s="71"/>
      <c r="C230" s="72" t="s">
        <v>914</v>
      </c>
      <c r="D230" s="73" t="s">
        <v>1261</v>
      </c>
      <c r="E230" s="74" t="s">
        <v>756</v>
      </c>
      <c r="F230" s="75" t="s">
        <v>2482</v>
      </c>
      <c r="G230" s="76">
        <v>15577.559999999998</v>
      </c>
      <c r="H230" s="77">
        <v>0.21</v>
      </c>
      <c r="I230" s="123">
        <v>18848.847599999997</v>
      </c>
      <c r="J230" s="78"/>
      <c r="K230" s="76">
        <f t="shared" si="8"/>
        <v>0</v>
      </c>
      <c r="L230" s="76">
        <f t="shared" si="9"/>
        <v>0</v>
      </c>
      <c r="M230" s="79"/>
      <c r="N230" s="80"/>
      <c r="O230" s="80"/>
    </row>
    <row r="231" spans="1:15" s="16" customFormat="1" ht="105" customHeight="1">
      <c r="A231" s="70" t="s">
        <v>695</v>
      </c>
      <c r="B231" s="71"/>
      <c r="C231" s="72" t="s">
        <v>830</v>
      </c>
      <c r="D231" s="73" t="s">
        <v>1262</v>
      </c>
      <c r="E231" s="74" t="s">
        <v>745</v>
      </c>
      <c r="F231" s="75" t="s">
        <v>2480</v>
      </c>
      <c r="G231" s="76">
        <v>3834.48</v>
      </c>
      <c r="H231" s="77">
        <v>0.21</v>
      </c>
      <c r="I231" s="123">
        <v>4639.7208000000001</v>
      </c>
      <c r="J231" s="78"/>
      <c r="K231" s="76">
        <f t="shared" si="8"/>
        <v>0</v>
      </c>
      <c r="L231" s="76">
        <f t="shared" si="9"/>
        <v>0</v>
      </c>
      <c r="M231" s="79"/>
      <c r="N231" s="80"/>
      <c r="O231" s="80"/>
    </row>
    <row r="232" spans="1:15" s="16" customFormat="1" ht="118.5" customHeight="1">
      <c r="A232" s="70" t="s">
        <v>1151</v>
      </c>
      <c r="B232" s="71"/>
      <c r="C232" s="72" t="s">
        <v>104</v>
      </c>
      <c r="D232" s="73" t="s">
        <v>2336</v>
      </c>
      <c r="E232" s="74" t="s">
        <v>745</v>
      </c>
      <c r="F232" s="75" t="s">
        <v>2480</v>
      </c>
      <c r="G232" s="76">
        <v>10560</v>
      </c>
      <c r="H232" s="77">
        <v>0.21</v>
      </c>
      <c r="I232" s="123">
        <v>12777.6</v>
      </c>
      <c r="J232" s="78"/>
      <c r="K232" s="76">
        <f t="shared" si="8"/>
        <v>0</v>
      </c>
      <c r="L232" s="76">
        <f t="shared" si="9"/>
        <v>0</v>
      </c>
      <c r="M232" s="79"/>
      <c r="N232" s="80"/>
      <c r="O232" s="80"/>
    </row>
    <row r="233" spans="1:15" s="16" customFormat="1" ht="118.5" customHeight="1">
      <c r="A233" s="70" t="s">
        <v>1151</v>
      </c>
      <c r="B233" s="71"/>
      <c r="C233" s="72" t="s">
        <v>105</v>
      </c>
      <c r="D233" s="73" t="s">
        <v>2337</v>
      </c>
      <c r="E233" s="74" t="s">
        <v>745</v>
      </c>
      <c r="F233" s="75" t="s">
        <v>2480</v>
      </c>
      <c r="G233" s="76">
        <v>12720</v>
      </c>
      <c r="H233" s="77">
        <v>0.21</v>
      </c>
      <c r="I233" s="123">
        <v>15391.199999999999</v>
      </c>
      <c r="J233" s="78"/>
      <c r="K233" s="76">
        <f t="shared" si="8"/>
        <v>0</v>
      </c>
      <c r="L233" s="76">
        <f t="shared" si="9"/>
        <v>0</v>
      </c>
      <c r="M233" s="79"/>
      <c r="N233" s="80"/>
      <c r="O233" s="80"/>
    </row>
    <row r="234" spans="1:15" s="16" customFormat="1" ht="118.5" customHeight="1">
      <c r="A234" s="70" t="s">
        <v>1151</v>
      </c>
      <c r="B234" s="71"/>
      <c r="C234" s="72" t="s">
        <v>106</v>
      </c>
      <c r="D234" s="73" t="s">
        <v>2338</v>
      </c>
      <c r="E234" s="74" t="s">
        <v>745</v>
      </c>
      <c r="F234" s="75" t="s">
        <v>2481</v>
      </c>
      <c r="G234" s="76">
        <v>18000</v>
      </c>
      <c r="H234" s="77">
        <v>0.21</v>
      </c>
      <c r="I234" s="123">
        <v>21780</v>
      </c>
      <c r="J234" s="78"/>
      <c r="K234" s="76">
        <f t="shared" si="8"/>
        <v>0</v>
      </c>
      <c r="L234" s="76">
        <f t="shared" si="9"/>
        <v>0</v>
      </c>
      <c r="M234" s="79"/>
      <c r="N234" s="80"/>
      <c r="O234" s="80"/>
    </row>
    <row r="235" spans="1:15" s="16" customFormat="1" ht="118.5" customHeight="1">
      <c r="A235" s="70" t="s">
        <v>1151</v>
      </c>
      <c r="B235" s="71"/>
      <c r="C235" s="72" t="s">
        <v>107</v>
      </c>
      <c r="D235" s="73" t="s">
        <v>1263</v>
      </c>
      <c r="E235" s="74" t="s">
        <v>745</v>
      </c>
      <c r="F235" s="75" t="s">
        <v>2481</v>
      </c>
      <c r="G235" s="76">
        <v>14100</v>
      </c>
      <c r="H235" s="77">
        <v>0.21</v>
      </c>
      <c r="I235" s="123">
        <v>17061</v>
      </c>
      <c r="J235" s="78"/>
      <c r="K235" s="76">
        <f t="shared" si="8"/>
        <v>0</v>
      </c>
      <c r="L235" s="76">
        <f t="shared" si="9"/>
        <v>0</v>
      </c>
      <c r="M235" s="79"/>
      <c r="N235" s="80"/>
      <c r="O235" s="80"/>
    </row>
    <row r="236" spans="1:15" s="16" customFormat="1" ht="132.75" customHeight="1">
      <c r="A236" s="70" t="s">
        <v>1151</v>
      </c>
      <c r="B236" s="71"/>
      <c r="C236" s="72" t="s">
        <v>108</v>
      </c>
      <c r="D236" s="73" t="s">
        <v>1264</v>
      </c>
      <c r="E236" s="74" t="s">
        <v>745</v>
      </c>
      <c r="F236" s="75" t="s">
        <v>2481</v>
      </c>
      <c r="G236" s="76">
        <v>18750</v>
      </c>
      <c r="H236" s="77">
        <v>0.21</v>
      </c>
      <c r="I236" s="123">
        <v>22687.5</v>
      </c>
      <c r="J236" s="78"/>
      <c r="K236" s="76">
        <f t="shared" si="8"/>
        <v>0</v>
      </c>
      <c r="L236" s="76">
        <f t="shared" si="9"/>
        <v>0</v>
      </c>
      <c r="M236" s="79"/>
      <c r="N236" s="80"/>
      <c r="O236" s="80"/>
    </row>
    <row r="237" spans="1:15" s="16" customFormat="1" ht="132.75" customHeight="1">
      <c r="A237" s="70" t="s">
        <v>1151</v>
      </c>
      <c r="B237" s="71"/>
      <c r="C237" s="72" t="s">
        <v>722</v>
      </c>
      <c r="D237" s="73" t="s">
        <v>1265</v>
      </c>
      <c r="E237" s="74" t="s">
        <v>745</v>
      </c>
      <c r="F237" s="75" t="s">
        <v>2480</v>
      </c>
      <c r="G237" s="76">
        <v>16040.16</v>
      </c>
      <c r="H237" s="77">
        <v>0.21</v>
      </c>
      <c r="I237" s="123">
        <v>19408.5936</v>
      </c>
      <c r="J237" s="78"/>
      <c r="K237" s="76">
        <f t="shared" si="8"/>
        <v>0</v>
      </c>
      <c r="L237" s="76">
        <f t="shared" si="9"/>
        <v>0</v>
      </c>
      <c r="M237" s="79"/>
      <c r="N237" s="80"/>
      <c r="O237" s="80"/>
    </row>
    <row r="238" spans="1:15" s="16" customFormat="1" ht="132.75" customHeight="1">
      <c r="A238" s="70" t="s">
        <v>1151</v>
      </c>
      <c r="B238" s="71"/>
      <c r="C238" s="72" t="s">
        <v>723</v>
      </c>
      <c r="D238" s="73" t="s">
        <v>1266</v>
      </c>
      <c r="E238" s="74" t="s">
        <v>745</v>
      </c>
      <c r="F238" s="75" t="s">
        <v>2480</v>
      </c>
      <c r="G238" s="76">
        <v>22365</v>
      </c>
      <c r="H238" s="77">
        <v>0.21</v>
      </c>
      <c r="I238" s="123">
        <v>27061.65</v>
      </c>
      <c r="J238" s="78"/>
      <c r="K238" s="76">
        <f t="shared" si="8"/>
        <v>0</v>
      </c>
      <c r="L238" s="76">
        <f t="shared" si="9"/>
        <v>0</v>
      </c>
      <c r="M238" s="79"/>
      <c r="N238" s="80"/>
      <c r="O238" s="80"/>
    </row>
    <row r="239" spans="1:15" s="16" customFormat="1" ht="132.75" customHeight="1">
      <c r="A239" s="70" t="s">
        <v>1151</v>
      </c>
      <c r="B239" s="71"/>
      <c r="C239" s="72" t="s">
        <v>724</v>
      </c>
      <c r="D239" s="73" t="s">
        <v>1267</v>
      </c>
      <c r="E239" s="74" t="s">
        <v>745</v>
      </c>
      <c r="F239" s="75" t="s">
        <v>2480</v>
      </c>
      <c r="G239" s="76">
        <v>34425</v>
      </c>
      <c r="H239" s="77">
        <v>0.21</v>
      </c>
      <c r="I239" s="123">
        <v>41654.25</v>
      </c>
      <c r="J239" s="78"/>
      <c r="K239" s="76">
        <f t="shared" si="8"/>
        <v>0</v>
      </c>
      <c r="L239" s="76">
        <f t="shared" si="9"/>
        <v>0</v>
      </c>
      <c r="M239" s="79"/>
      <c r="N239" s="80"/>
      <c r="O239" s="80"/>
    </row>
    <row r="240" spans="1:15" s="16" customFormat="1" ht="132.75" customHeight="1">
      <c r="A240" s="70" t="s">
        <v>1151</v>
      </c>
      <c r="B240" s="71"/>
      <c r="C240" s="72" t="s">
        <v>785</v>
      </c>
      <c r="D240" s="73" t="s">
        <v>1268</v>
      </c>
      <c r="E240" s="74" t="s">
        <v>745</v>
      </c>
      <c r="F240" s="75" t="s">
        <v>2482</v>
      </c>
      <c r="G240" s="76">
        <v>23428.2</v>
      </c>
      <c r="H240" s="77">
        <v>0.21</v>
      </c>
      <c r="I240" s="123">
        <v>28348.121999999999</v>
      </c>
      <c r="J240" s="78"/>
      <c r="K240" s="76">
        <f t="shared" si="8"/>
        <v>0</v>
      </c>
      <c r="L240" s="76">
        <f t="shared" si="9"/>
        <v>0</v>
      </c>
      <c r="M240" s="79"/>
      <c r="N240" s="80"/>
      <c r="O240" s="80"/>
    </row>
    <row r="241" spans="1:15" s="16" customFormat="1" ht="127.5" customHeight="1">
      <c r="A241" s="70" t="s">
        <v>1151</v>
      </c>
      <c r="B241" s="71"/>
      <c r="C241" s="72" t="s">
        <v>786</v>
      </c>
      <c r="D241" s="73" t="s">
        <v>1269</v>
      </c>
      <c r="E241" s="74" t="s">
        <v>745</v>
      </c>
      <c r="F241" s="75" t="s">
        <v>2481</v>
      </c>
      <c r="G241" s="76">
        <v>30928.2</v>
      </c>
      <c r="H241" s="77">
        <v>0.21</v>
      </c>
      <c r="I241" s="123">
        <v>37423.122000000003</v>
      </c>
      <c r="J241" s="78"/>
      <c r="K241" s="76">
        <f t="shared" si="8"/>
        <v>0</v>
      </c>
      <c r="L241" s="76">
        <f t="shared" si="9"/>
        <v>0</v>
      </c>
      <c r="M241" s="79"/>
      <c r="N241" s="80"/>
      <c r="O241" s="80"/>
    </row>
    <row r="242" spans="1:15" s="16" customFormat="1" ht="127.5" customHeight="1">
      <c r="A242" s="70" t="s">
        <v>1270</v>
      </c>
      <c r="B242" s="71"/>
      <c r="C242" s="72" t="s">
        <v>2409</v>
      </c>
      <c r="D242" s="73" t="s">
        <v>2408</v>
      </c>
      <c r="E242" s="74" t="s">
        <v>745</v>
      </c>
      <c r="F242" s="75" t="s">
        <v>2481</v>
      </c>
      <c r="G242" s="76">
        <v>7165.2</v>
      </c>
      <c r="H242" s="77">
        <v>0.21</v>
      </c>
      <c r="I242" s="123">
        <v>8669.8919999999998</v>
      </c>
      <c r="J242" s="78"/>
      <c r="K242" s="76">
        <f>+G242*J242</f>
        <v>0</v>
      </c>
      <c r="L242" s="76">
        <f>+I242*J242</f>
        <v>0</v>
      </c>
      <c r="M242" s="79"/>
      <c r="N242" s="80"/>
      <c r="O242" s="80"/>
    </row>
    <row r="243" spans="1:15" s="16" customFormat="1" ht="127.5" customHeight="1">
      <c r="A243" s="70" t="s">
        <v>1270</v>
      </c>
      <c r="B243" s="71"/>
      <c r="C243" s="72" t="s">
        <v>2411</v>
      </c>
      <c r="D243" s="73" t="s">
        <v>2410</v>
      </c>
      <c r="E243" s="74" t="s">
        <v>745</v>
      </c>
      <c r="F243" s="75" t="s">
        <v>2480</v>
      </c>
      <c r="G243" s="76">
        <v>11250</v>
      </c>
      <c r="H243" s="77">
        <v>0.21</v>
      </c>
      <c r="I243" s="123">
        <v>13612.5</v>
      </c>
      <c r="J243" s="78"/>
      <c r="K243" s="76">
        <f>+G243*J243</f>
        <v>0</v>
      </c>
      <c r="L243" s="76">
        <f>+I243*J243</f>
        <v>0</v>
      </c>
      <c r="M243" s="79"/>
      <c r="N243" s="80"/>
      <c r="O243" s="80"/>
    </row>
    <row r="244" spans="1:15" s="16" customFormat="1" ht="127.5" customHeight="1">
      <c r="A244" s="70" t="s">
        <v>1270</v>
      </c>
      <c r="B244" s="71"/>
      <c r="C244" s="72" t="s">
        <v>918</v>
      </c>
      <c r="D244" s="73" t="s">
        <v>1577</v>
      </c>
      <c r="E244" s="74" t="s">
        <v>745</v>
      </c>
      <c r="F244" s="75" t="s">
        <v>2480</v>
      </c>
      <c r="G244" s="76">
        <v>8880</v>
      </c>
      <c r="H244" s="77">
        <v>0.21</v>
      </c>
      <c r="I244" s="123">
        <v>10744.8</v>
      </c>
      <c r="J244" s="78"/>
      <c r="K244" s="76">
        <f t="shared" si="8"/>
        <v>0</v>
      </c>
      <c r="L244" s="76">
        <f t="shared" si="9"/>
        <v>0</v>
      </c>
      <c r="M244" s="79"/>
      <c r="N244" s="80"/>
      <c r="O244" s="80"/>
    </row>
    <row r="245" spans="1:15" s="16" customFormat="1" ht="127.5" customHeight="1">
      <c r="A245" s="70" t="s">
        <v>1270</v>
      </c>
      <c r="B245" s="71"/>
      <c r="C245" s="72" t="s">
        <v>2412</v>
      </c>
      <c r="D245" s="73" t="s">
        <v>2413</v>
      </c>
      <c r="E245" s="74" t="s">
        <v>745</v>
      </c>
      <c r="F245" s="75" t="s">
        <v>2481</v>
      </c>
      <c r="G245" s="76">
        <v>14475.599999999999</v>
      </c>
      <c r="H245" s="77">
        <v>0.21</v>
      </c>
      <c r="I245" s="123">
        <v>17515.475999999999</v>
      </c>
      <c r="J245" s="78"/>
      <c r="K245" s="76">
        <f>+G245*J245</f>
        <v>0</v>
      </c>
      <c r="L245" s="76">
        <f>+I245*J245</f>
        <v>0</v>
      </c>
      <c r="M245" s="79"/>
      <c r="N245" s="80"/>
      <c r="O245" s="80"/>
    </row>
    <row r="246" spans="1:15" s="16" customFormat="1" ht="127.5" customHeight="1">
      <c r="A246" s="70" t="s">
        <v>1151</v>
      </c>
      <c r="B246" s="71"/>
      <c r="C246" s="72" t="s">
        <v>787</v>
      </c>
      <c r="D246" s="73" t="s">
        <v>1271</v>
      </c>
      <c r="E246" s="74" t="s">
        <v>745</v>
      </c>
      <c r="F246" s="75" t="s">
        <v>2480</v>
      </c>
      <c r="G246" s="76">
        <v>20803.2</v>
      </c>
      <c r="H246" s="77">
        <v>0.21</v>
      </c>
      <c r="I246" s="123">
        <v>25171.871999999999</v>
      </c>
      <c r="J246" s="78"/>
      <c r="K246" s="76">
        <f t="shared" si="8"/>
        <v>0</v>
      </c>
      <c r="L246" s="76">
        <f t="shared" si="9"/>
        <v>0</v>
      </c>
      <c r="M246" s="79"/>
      <c r="N246" s="80"/>
      <c r="O246" s="80"/>
    </row>
    <row r="247" spans="1:15" s="16" customFormat="1" ht="140.25" customHeight="1">
      <c r="A247" s="70" t="s">
        <v>1151</v>
      </c>
      <c r="B247" s="71"/>
      <c r="C247" s="72" t="s">
        <v>788</v>
      </c>
      <c r="D247" s="73" t="s">
        <v>1272</v>
      </c>
      <c r="E247" s="74" t="s">
        <v>745</v>
      </c>
      <c r="F247" s="75" t="s">
        <v>2480</v>
      </c>
      <c r="G247" s="76">
        <v>27562.559999999998</v>
      </c>
      <c r="H247" s="77">
        <v>0.21</v>
      </c>
      <c r="I247" s="123">
        <v>33350.6976</v>
      </c>
      <c r="J247" s="78"/>
      <c r="K247" s="76">
        <f t="shared" si="8"/>
        <v>0</v>
      </c>
      <c r="L247" s="76">
        <f t="shared" si="9"/>
        <v>0</v>
      </c>
      <c r="M247" s="79"/>
      <c r="N247" s="80"/>
      <c r="O247" s="80"/>
    </row>
    <row r="248" spans="1:15" s="16" customFormat="1" ht="159.75" customHeight="1">
      <c r="A248" s="70" t="s">
        <v>1151</v>
      </c>
      <c r="B248" s="71"/>
      <c r="C248" s="72" t="s">
        <v>789</v>
      </c>
      <c r="D248" s="73" t="s">
        <v>1273</v>
      </c>
      <c r="E248" s="74" t="s">
        <v>745</v>
      </c>
      <c r="F248" s="75" t="s">
        <v>2480</v>
      </c>
      <c r="G248" s="76">
        <v>35634.480000000003</v>
      </c>
      <c r="H248" s="77">
        <v>0.21</v>
      </c>
      <c r="I248" s="123">
        <v>43117.720800000003</v>
      </c>
      <c r="J248" s="78"/>
      <c r="K248" s="76">
        <f t="shared" si="8"/>
        <v>0</v>
      </c>
      <c r="L248" s="76">
        <f t="shared" si="9"/>
        <v>0</v>
      </c>
      <c r="M248" s="79"/>
      <c r="N248" s="80"/>
      <c r="O248" s="80"/>
    </row>
    <row r="249" spans="1:15" s="16" customFormat="1" ht="105" customHeight="1">
      <c r="A249" s="70" t="s">
        <v>1151</v>
      </c>
      <c r="B249" s="71"/>
      <c r="C249" s="72" t="s">
        <v>790</v>
      </c>
      <c r="D249" s="73" t="s">
        <v>1274</v>
      </c>
      <c r="E249" s="74" t="s">
        <v>745</v>
      </c>
      <c r="F249" s="75" t="s">
        <v>2480</v>
      </c>
      <c r="G249" s="76">
        <v>30750</v>
      </c>
      <c r="H249" s="77">
        <v>0.21</v>
      </c>
      <c r="I249" s="123">
        <v>37207.5</v>
      </c>
      <c r="J249" s="78"/>
      <c r="K249" s="76">
        <f t="shared" si="8"/>
        <v>0</v>
      </c>
      <c r="L249" s="76">
        <f t="shared" si="9"/>
        <v>0</v>
      </c>
      <c r="M249" s="79"/>
      <c r="N249" s="80"/>
      <c r="O249" s="80"/>
    </row>
    <row r="250" spans="1:15" s="16" customFormat="1" ht="105" customHeight="1">
      <c r="A250" s="70" t="s">
        <v>1151</v>
      </c>
      <c r="B250" s="71"/>
      <c r="C250" s="72" t="s">
        <v>791</v>
      </c>
      <c r="D250" s="73" t="s">
        <v>1275</v>
      </c>
      <c r="E250" s="74" t="s">
        <v>745</v>
      </c>
      <c r="F250" s="75" t="s">
        <v>2480</v>
      </c>
      <c r="G250" s="76">
        <v>38653.200000000004</v>
      </c>
      <c r="H250" s="77">
        <v>0.21</v>
      </c>
      <c r="I250" s="123">
        <v>46770.372000000003</v>
      </c>
      <c r="J250" s="78"/>
      <c r="K250" s="76">
        <f t="shared" si="8"/>
        <v>0</v>
      </c>
      <c r="L250" s="76">
        <f t="shared" si="9"/>
        <v>0</v>
      </c>
      <c r="M250" s="79"/>
      <c r="N250" s="80"/>
      <c r="O250" s="80"/>
    </row>
    <row r="251" spans="1:15" s="16" customFormat="1" ht="105" customHeight="1">
      <c r="A251" s="70" t="s">
        <v>1151</v>
      </c>
      <c r="B251" s="71"/>
      <c r="C251" s="72" t="s">
        <v>910</v>
      </c>
      <c r="D251" s="73" t="s">
        <v>1276</v>
      </c>
      <c r="E251" s="74" t="s">
        <v>745</v>
      </c>
      <c r="F251" s="75" t="s">
        <v>2480</v>
      </c>
      <c r="G251" s="76">
        <v>101032.56</v>
      </c>
      <c r="H251" s="77">
        <v>0.21</v>
      </c>
      <c r="I251" s="123">
        <v>122249.3976</v>
      </c>
      <c r="J251" s="78"/>
      <c r="K251" s="76">
        <f t="shared" si="8"/>
        <v>0</v>
      </c>
      <c r="L251" s="76">
        <f t="shared" si="9"/>
        <v>0</v>
      </c>
      <c r="M251" s="79"/>
      <c r="N251" s="80"/>
      <c r="O251" s="80"/>
    </row>
    <row r="252" spans="1:15" s="16" customFormat="1" ht="105" customHeight="1">
      <c r="A252" s="70" t="s">
        <v>1151</v>
      </c>
      <c r="B252" s="71"/>
      <c r="C252" s="72" t="s">
        <v>2238</v>
      </c>
      <c r="D252" s="73" t="s">
        <v>2239</v>
      </c>
      <c r="E252" s="74">
        <v>0</v>
      </c>
      <c r="F252" s="75" t="s">
        <v>2480</v>
      </c>
      <c r="G252" s="76">
        <v>8508</v>
      </c>
      <c r="H252" s="77">
        <v>0.21</v>
      </c>
      <c r="I252" s="123">
        <v>10294.68</v>
      </c>
      <c r="J252" s="78"/>
      <c r="K252" s="76">
        <f>+G252*J252</f>
        <v>0</v>
      </c>
      <c r="L252" s="76">
        <f>+I252*J252</f>
        <v>0</v>
      </c>
      <c r="M252" s="79"/>
      <c r="N252" s="80"/>
      <c r="O252" s="80"/>
    </row>
    <row r="253" spans="1:15" s="16" customFormat="1" ht="105" customHeight="1">
      <c r="A253" s="70" t="s">
        <v>1151</v>
      </c>
      <c r="B253" s="71"/>
      <c r="C253" s="72" t="s">
        <v>2240</v>
      </c>
      <c r="D253" s="73" t="s">
        <v>2241</v>
      </c>
      <c r="E253" s="74">
        <v>0</v>
      </c>
      <c r="F253" s="75" t="s">
        <v>2480</v>
      </c>
      <c r="G253" s="76">
        <v>8508</v>
      </c>
      <c r="H253" s="77">
        <v>0.21</v>
      </c>
      <c r="I253" s="123">
        <v>10294.68</v>
      </c>
      <c r="J253" s="78"/>
      <c r="K253" s="76">
        <f>+G253*J253</f>
        <v>0</v>
      </c>
      <c r="L253" s="76">
        <f>+I253*J253</f>
        <v>0</v>
      </c>
      <c r="M253" s="79"/>
      <c r="N253" s="80"/>
      <c r="O253" s="80"/>
    </row>
    <row r="254" spans="1:15" s="16" customFormat="1" ht="105" customHeight="1">
      <c r="A254" s="70" t="s">
        <v>1151</v>
      </c>
      <c r="B254" s="71"/>
      <c r="C254" s="72" t="s">
        <v>109</v>
      </c>
      <c r="D254" s="73" t="s">
        <v>1277</v>
      </c>
      <c r="E254" s="74" t="s">
        <v>745</v>
      </c>
      <c r="F254" s="75" t="s">
        <v>2482</v>
      </c>
      <c r="G254" s="76">
        <v>10912.56</v>
      </c>
      <c r="H254" s="77">
        <v>0.21</v>
      </c>
      <c r="I254" s="123">
        <v>13204.197600000001</v>
      </c>
      <c r="J254" s="78"/>
      <c r="K254" s="76">
        <f t="shared" si="8"/>
        <v>0</v>
      </c>
      <c r="L254" s="76">
        <f t="shared" si="9"/>
        <v>0</v>
      </c>
      <c r="M254" s="79"/>
      <c r="N254" s="80"/>
      <c r="O254" s="80"/>
    </row>
    <row r="255" spans="1:15" s="16" customFormat="1" ht="105" customHeight="1">
      <c r="A255" s="70" t="s">
        <v>1151</v>
      </c>
      <c r="B255" s="71"/>
      <c r="C255" s="72" t="s">
        <v>1511</v>
      </c>
      <c r="D255" s="73" t="s">
        <v>1659</v>
      </c>
      <c r="E255" s="74" t="s">
        <v>745</v>
      </c>
      <c r="F255" s="75" t="s">
        <v>2480</v>
      </c>
      <c r="G255" s="76">
        <v>15600</v>
      </c>
      <c r="H255" s="77">
        <v>0.21</v>
      </c>
      <c r="I255" s="123">
        <v>18876</v>
      </c>
      <c r="J255" s="78"/>
      <c r="K255" s="76">
        <f t="shared" si="8"/>
        <v>0</v>
      </c>
      <c r="L255" s="76">
        <f t="shared" si="9"/>
        <v>0</v>
      </c>
      <c r="M255" s="79"/>
      <c r="N255" s="80"/>
      <c r="O255" s="80"/>
    </row>
    <row r="256" spans="1:15" s="16" customFormat="1" ht="105" customHeight="1">
      <c r="A256" s="70" t="s">
        <v>1151</v>
      </c>
      <c r="B256" s="71"/>
      <c r="C256" s="72" t="s">
        <v>1768</v>
      </c>
      <c r="D256" s="73" t="s">
        <v>1788</v>
      </c>
      <c r="E256" s="74" t="s">
        <v>745</v>
      </c>
      <c r="F256" s="75" t="s">
        <v>2480</v>
      </c>
      <c r="G256" s="76">
        <v>21600</v>
      </c>
      <c r="H256" s="77">
        <v>0.21</v>
      </c>
      <c r="I256" s="123">
        <v>26136</v>
      </c>
      <c r="J256" s="78"/>
      <c r="K256" s="76">
        <f t="shared" si="8"/>
        <v>0</v>
      </c>
      <c r="L256" s="76">
        <f t="shared" si="9"/>
        <v>0</v>
      </c>
      <c r="M256" s="79"/>
      <c r="N256" s="80"/>
      <c r="O256" s="80"/>
    </row>
    <row r="257" spans="1:15" s="16" customFormat="1" ht="131.25" customHeight="1">
      <c r="A257" s="70" t="s">
        <v>1151</v>
      </c>
      <c r="B257" s="71"/>
      <c r="C257" s="72" t="s">
        <v>963</v>
      </c>
      <c r="D257" s="73" t="s">
        <v>1278</v>
      </c>
      <c r="E257" s="74" t="s">
        <v>745</v>
      </c>
      <c r="F257" s="75" t="s">
        <v>2480</v>
      </c>
      <c r="G257" s="76">
        <v>8550</v>
      </c>
      <c r="H257" s="77">
        <v>0.21</v>
      </c>
      <c r="I257" s="123">
        <v>10345.5</v>
      </c>
      <c r="J257" s="78"/>
      <c r="K257" s="76">
        <f t="shared" si="8"/>
        <v>0</v>
      </c>
      <c r="L257" s="76">
        <f t="shared" si="9"/>
        <v>0</v>
      </c>
      <c r="M257" s="79"/>
      <c r="N257" s="80"/>
      <c r="O257" s="80"/>
    </row>
    <row r="258" spans="1:15" s="16" customFormat="1" ht="131.25" customHeight="1">
      <c r="A258" s="70" t="s">
        <v>1151</v>
      </c>
      <c r="B258" s="71"/>
      <c r="C258" s="72" t="s">
        <v>964</v>
      </c>
      <c r="D258" s="73" t="s">
        <v>1279</v>
      </c>
      <c r="E258" s="74" t="s">
        <v>745</v>
      </c>
      <c r="F258" s="75" t="s">
        <v>2480</v>
      </c>
      <c r="G258" s="76">
        <v>10680</v>
      </c>
      <c r="H258" s="77">
        <v>0.21</v>
      </c>
      <c r="I258" s="123">
        <v>12922.8</v>
      </c>
      <c r="J258" s="78"/>
      <c r="K258" s="76">
        <f t="shared" si="8"/>
        <v>0</v>
      </c>
      <c r="L258" s="76">
        <f t="shared" si="9"/>
        <v>0</v>
      </c>
      <c r="M258" s="79"/>
      <c r="N258" s="80"/>
      <c r="O258" s="80"/>
    </row>
    <row r="259" spans="1:15" s="16" customFormat="1" ht="131.25" customHeight="1">
      <c r="A259" s="70" t="s">
        <v>1151</v>
      </c>
      <c r="B259" s="71"/>
      <c r="C259" s="72" t="s">
        <v>965</v>
      </c>
      <c r="D259" s="73" t="s">
        <v>1280</v>
      </c>
      <c r="E259" s="74" t="s">
        <v>745</v>
      </c>
      <c r="F259" s="75" t="s">
        <v>2480</v>
      </c>
      <c r="G259" s="76">
        <v>15000</v>
      </c>
      <c r="H259" s="77">
        <v>0.21</v>
      </c>
      <c r="I259" s="123">
        <v>18150</v>
      </c>
      <c r="J259" s="78"/>
      <c r="K259" s="76">
        <f t="shared" si="8"/>
        <v>0</v>
      </c>
      <c r="L259" s="76">
        <f t="shared" si="9"/>
        <v>0</v>
      </c>
      <c r="M259" s="79"/>
      <c r="N259" s="80"/>
      <c r="O259" s="80"/>
    </row>
    <row r="260" spans="1:15" s="16" customFormat="1" ht="131.25" customHeight="1">
      <c r="A260" s="70" t="s">
        <v>1151</v>
      </c>
      <c r="B260" s="71"/>
      <c r="C260" s="72" t="s">
        <v>966</v>
      </c>
      <c r="D260" s="73" t="s">
        <v>1281</v>
      </c>
      <c r="E260" s="74" t="s">
        <v>745</v>
      </c>
      <c r="F260" s="75" t="s">
        <v>2480</v>
      </c>
      <c r="G260" s="76">
        <v>19200</v>
      </c>
      <c r="H260" s="77">
        <v>0.21</v>
      </c>
      <c r="I260" s="123">
        <v>23232</v>
      </c>
      <c r="J260" s="78"/>
      <c r="K260" s="76">
        <f t="shared" si="8"/>
        <v>0</v>
      </c>
      <c r="L260" s="76">
        <f t="shared" si="9"/>
        <v>0</v>
      </c>
      <c r="M260" s="79"/>
      <c r="N260" s="80"/>
      <c r="O260" s="80"/>
    </row>
    <row r="261" spans="1:15" s="16" customFormat="1" ht="162.75" customHeight="1">
      <c r="A261" s="70" t="s">
        <v>1151</v>
      </c>
      <c r="B261" s="71"/>
      <c r="C261" s="72" t="s">
        <v>967</v>
      </c>
      <c r="D261" s="73" t="s">
        <v>1282</v>
      </c>
      <c r="E261" s="74" t="s">
        <v>745</v>
      </c>
      <c r="F261" s="75" t="s">
        <v>2480</v>
      </c>
      <c r="G261" s="76">
        <v>21600</v>
      </c>
      <c r="H261" s="77">
        <v>0.21</v>
      </c>
      <c r="I261" s="123">
        <v>26136</v>
      </c>
      <c r="J261" s="78"/>
      <c r="K261" s="76">
        <f t="shared" si="8"/>
        <v>0</v>
      </c>
      <c r="L261" s="76">
        <f t="shared" si="9"/>
        <v>0</v>
      </c>
      <c r="M261" s="79"/>
      <c r="N261" s="80"/>
      <c r="O261" s="80"/>
    </row>
    <row r="262" spans="1:15" s="16" customFormat="1" ht="180" customHeight="1">
      <c r="A262" s="70" t="s">
        <v>1151</v>
      </c>
      <c r="B262" s="71"/>
      <c r="C262" s="72" t="s">
        <v>968</v>
      </c>
      <c r="D262" s="73" t="s">
        <v>1283</v>
      </c>
      <c r="E262" s="74" t="s">
        <v>745</v>
      </c>
      <c r="F262" s="75" t="s">
        <v>2480</v>
      </c>
      <c r="G262" s="76">
        <v>33360</v>
      </c>
      <c r="H262" s="77">
        <v>0.21</v>
      </c>
      <c r="I262" s="123">
        <v>40365.599999999999</v>
      </c>
      <c r="J262" s="78"/>
      <c r="K262" s="76">
        <f t="shared" si="8"/>
        <v>0</v>
      </c>
      <c r="L262" s="76">
        <f t="shared" si="9"/>
        <v>0</v>
      </c>
      <c r="M262" s="79"/>
      <c r="N262" s="80"/>
      <c r="O262" s="80"/>
    </row>
    <row r="263" spans="1:15" s="16" customFormat="1" ht="137.25" customHeight="1">
      <c r="A263" s="70" t="s">
        <v>1151</v>
      </c>
      <c r="B263" s="71"/>
      <c r="C263" s="72" t="s">
        <v>1020</v>
      </c>
      <c r="D263" s="73" t="s">
        <v>1284</v>
      </c>
      <c r="E263" s="74" t="s">
        <v>745</v>
      </c>
      <c r="F263" s="75" t="s">
        <v>2480</v>
      </c>
      <c r="G263" s="76">
        <v>19080</v>
      </c>
      <c r="H263" s="77">
        <v>0.21</v>
      </c>
      <c r="I263" s="123">
        <v>23086.799999999999</v>
      </c>
      <c r="J263" s="78"/>
      <c r="K263" s="76">
        <f t="shared" si="8"/>
        <v>0</v>
      </c>
      <c r="L263" s="76">
        <f t="shared" si="9"/>
        <v>0</v>
      </c>
      <c r="M263" s="79"/>
      <c r="N263" s="80"/>
      <c r="O263" s="80"/>
    </row>
    <row r="264" spans="1:15" s="16" customFormat="1" ht="137.25" customHeight="1">
      <c r="A264" s="70" t="s">
        <v>1151</v>
      </c>
      <c r="B264" s="71"/>
      <c r="C264" s="72" t="s">
        <v>979</v>
      </c>
      <c r="D264" s="73" t="s">
        <v>1285</v>
      </c>
      <c r="E264" s="74" t="s">
        <v>745</v>
      </c>
      <c r="F264" s="75" t="s">
        <v>2480</v>
      </c>
      <c r="G264" s="76">
        <v>22800</v>
      </c>
      <c r="H264" s="77">
        <v>0.21</v>
      </c>
      <c r="I264" s="123">
        <v>27588</v>
      </c>
      <c r="J264" s="78"/>
      <c r="K264" s="76">
        <f t="shared" si="8"/>
        <v>0</v>
      </c>
      <c r="L264" s="76">
        <f t="shared" si="9"/>
        <v>0</v>
      </c>
      <c r="M264" s="79"/>
      <c r="N264" s="80"/>
      <c r="O264" s="80"/>
    </row>
    <row r="265" spans="1:15" s="16" customFormat="1" ht="137.25" customHeight="1">
      <c r="A265" s="70" t="s">
        <v>1151</v>
      </c>
      <c r="B265" s="71"/>
      <c r="C265" s="72" t="s">
        <v>969</v>
      </c>
      <c r="D265" s="73" t="s">
        <v>1286</v>
      </c>
      <c r="E265" s="74" t="s">
        <v>745</v>
      </c>
      <c r="F265" s="75" t="s">
        <v>2480</v>
      </c>
      <c r="G265" s="76">
        <v>27720</v>
      </c>
      <c r="H265" s="77">
        <v>0.21</v>
      </c>
      <c r="I265" s="123">
        <v>33541.199999999997</v>
      </c>
      <c r="J265" s="78"/>
      <c r="K265" s="76">
        <f t="shared" si="8"/>
        <v>0</v>
      </c>
      <c r="L265" s="76">
        <f t="shared" si="9"/>
        <v>0</v>
      </c>
      <c r="M265" s="79"/>
      <c r="N265" s="80"/>
      <c r="O265" s="80"/>
    </row>
    <row r="266" spans="1:15" s="16" customFormat="1" ht="137.25" customHeight="1">
      <c r="A266" s="70" t="s">
        <v>1151</v>
      </c>
      <c r="B266" s="71"/>
      <c r="C266" s="72" t="s">
        <v>970</v>
      </c>
      <c r="D266" s="73" t="s">
        <v>1789</v>
      </c>
      <c r="E266" s="74" t="s">
        <v>745</v>
      </c>
      <c r="F266" s="75" t="s">
        <v>2480</v>
      </c>
      <c r="G266" s="76">
        <v>31200</v>
      </c>
      <c r="H266" s="77">
        <v>0.21</v>
      </c>
      <c r="I266" s="123">
        <v>37752</v>
      </c>
      <c r="J266" s="78"/>
      <c r="K266" s="76">
        <f t="shared" si="8"/>
        <v>0</v>
      </c>
      <c r="L266" s="76">
        <f t="shared" si="9"/>
        <v>0</v>
      </c>
      <c r="M266" s="79"/>
      <c r="N266" s="80"/>
      <c r="O266" s="80"/>
    </row>
    <row r="267" spans="1:15" s="16" customFormat="1" ht="154.5" customHeight="1">
      <c r="A267" s="70" t="s">
        <v>1151</v>
      </c>
      <c r="B267" s="71"/>
      <c r="C267" s="72" t="s">
        <v>971</v>
      </c>
      <c r="D267" s="73" t="s">
        <v>1287</v>
      </c>
      <c r="E267" s="74" t="s">
        <v>745</v>
      </c>
      <c r="F267" s="75" t="s">
        <v>2480</v>
      </c>
      <c r="G267" s="76">
        <v>35986.559999999998</v>
      </c>
      <c r="H267" s="77">
        <v>0.21</v>
      </c>
      <c r="I267" s="123">
        <v>43543.737599999993</v>
      </c>
      <c r="J267" s="78"/>
      <c r="K267" s="76">
        <f t="shared" si="8"/>
        <v>0</v>
      </c>
      <c r="L267" s="76">
        <f t="shared" si="9"/>
        <v>0</v>
      </c>
      <c r="M267" s="79"/>
      <c r="N267" s="80"/>
      <c r="O267" s="80"/>
    </row>
    <row r="268" spans="1:15" s="16" customFormat="1" ht="177" customHeight="1">
      <c r="A268" s="70" t="s">
        <v>1151</v>
      </c>
      <c r="B268" s="71"/>
      <c r="C268" s="72" t="s">
        <v>972</v>
      </c>
      <c r="D268" s="73" t="s">
        <v>1288</v>
      </c>
      <c r="E268" s="74" t="s">
        <v>745</v>
      </c>
      <c r="F268" s="75" t="s">
        <v>2480</v>
      </c>
      <c r="G268" s="76">
        <v>45600</v>
      </c>
      <c r="H268" s="77">
        <v>0.21</v>
      </c>
      <c r="I268" s="123">
        <v>55176</v>
      </c>
      <c r="J268" s="78"/>
      <c r="K268" s="76">
        <f t="shared" si="8"/>
        <v>0</v>
      </c>
      <c r="L268" s="76">
        <f t="shared" si="9"/>
        <v>0</v>
      </c>
      <c r="M268" s="79"/>
      <c r="N268" s="80"/>
      <c r="O268" s="80"/>
    </row>
    <row r="269" spans="1:15" s="16" customFormat="1" ht="136.5" customHeight="1">
      <c r="A269" s="70" t="s">
        <v>1151</v>
      </c>
      <c r="B269" s="71"/>
      <c r="C269" s="72" t="s">
        <v>1021</v>
      </c>
      <c r="D269" s="73" t="s">
        <v>1660</v>
      </c>
      <c r="E269" s="74" t="s">
        <v>745</v>
      </c>
      <c r="F269" s="75" t="s">
        <v>2480</v>
      </c>
      <c r="G269" s="76">
        <v>22800</v>
      </c>
      <c r="H269" s="77">
        <v>0.21</v>
      </c>
      <c r="I269" s="123">
        <v>27588</v>
      </c>
      <c r="J269" s="78"/>
      <c r="K269" s="76">
        <f t="shared" si="8"/>
        <v>0</v>
      </c>
      <c r="L269" s="76">
        <f t="shared" si="9"/>
        <v>0</v>
      </c>
      <c r="M269" s="79"/>
      <c r="N269" s="80"/>
      <c r="O269" s="80"/>
    </row>
    <row r="270" spans="1:15" s="16" customFormat="1" ht="136.5" customHeight="1">
      <c r="A270" s="70" t="s">
        <v>1151</v>
      </c>
      <c r="B270" s="71"/>
      <c r="C270" s="72" t="s">
        <v>978</v>
      </c>
      <c r="D270" s="73" t="s">
        <v>1661</v>
      </c>
      <c r="E270" s="74" t="s">
        <v>745</v>
      </c>
      <c r="F270" s="75" t="s">
        <v>2480</v>
      </c>
      <c r="G270" s="76">
        <v>26280</v>
      </c>
      <c r="H270" s="77">
        <v>0.21</v>
      </c>
      <c r="I270" s="123">
        <v>31798.800000000003</v>
      </c>
      <c r="J270" s="78"/>
      <c r="K270" s="76">
        <f t="shared" si="8"/>
        <v>0</v>
      </c>
      <c r="L270" s="76">
        <f t="shared" si="9"/>
        <v>0</v>
      </c>
      <c r="M270" s="79"/>
      <c r="N270" s="80"/>
      <c r="O270" s="80"/>
    </row>
    <row r="271" spans="1:15" s="16" customFormat="1" ht="136.5" customHeight="1">
      <c r="A271" s="70" t="s">
        <v>1151</v>
      </c>
      <c r="B271" s="71"/>
      <c r="C271" s="72" t="s">
        <v>973</v>
      </c>
      <c r="D271" s="73" t="s">
        <v>1662</v>
      </c>
      <c r="E271" s="74" t="s">
        <v>745</v>
      </c>
      <c r="F271" s="75" t="s">
        <v>2480</v>
      </c>
      <c r="G271" s="76">
        <v>32160</v>
      </c>
      <c r="H271" s="77">
        <v>0.21</v>
      </c>
      <c r="I271" s="123">
        <v>38913.599999999999</v>
      </c>
      <c r="J271" s="78"/>
      <c r="K271" s="76">
        <f t="shared" si="8"/>
        <v>0</v>
      </c>
      <c r="L271" s="76">
        <f t="shared" si="9"/>
        <v>0</v>
      </c>
      <c r="M271" s="79"/>
      <c r="N271" s="80"/>
      <c r="O271" s="80"/>
    </row>
    <row r="272" spans="1:15" s="16" customFormat="1" ht="136.5" customHeight="1">
      <c r="A272" s="70" t="s">
        <v>1151</v>
      </c>
      <c r="B272" s="71"/>
      <c r="C272" s="72" t="s">
        <v>974</v>
      </c>
      <c r="D272" s="73" t="s">
        <v>1790</v>
      </c>
      <c r="E272" s="74" t="s">
        <v>745</v>
      </c>
      <c r="F272" s="75" t="s">
        <v>2480</v>
      </c>
      <c r="G272" s="76">
        <v>35520</v>
      </c>
      <c r="H272" s="77">
        <v>0.21</v>
      </c>
      <c r="I272" s="123">
        <v>42979.199999999997</v>
      </c>
      <c r="J272" s="78"/>
      <c r="K272" s="76">
        <f t="shared" si="8"/>
        <v>0</v>
      </c>
      <c r="L272" s="76">
        <f t="shared" si="9"/>
        <v>0</v>
      </c>
      <c r="M272" s="79"/>
      <c r="N272" s="80"/>
      <c r="O272" s="80"/>
    </row>
    <row r="273" spans="1:15" s="16" customFormat="1" ht="157.5" customHeight="1">
      <c r="A273" s="70" t="s">
        <v>1151</v>
      </c>
      <c r="B273" s="71"/>
      <c r="C273" s="72" t="s">
        <v>975</v>
      </c>
      <c r="D273" s="73" t="s">
        <v>1663</v>
      </c>
      <c r="E273" s="74" t="s">
        <v>745</v>
      </c>
      <c r="F273" s="75" t="s">
        <v>2480</v>
      </c>
      <c r="G273" s="76">
        <v>40812</v>
      </c>
      <c r="H273" s="77">
        <v>0.21</v>
      </c>
      <c r="I273" s="123">
        <v>49382.520000000004</v>
      </c>
      <c r="J273" s="78"/>
      <c r="K273" s="76">
        <f t="shared" si="8"/>
        <v>0</v>
      </c>
      <c r="L273" s="76">
        <f t="shared" si="9"/>
        <v>0</v>
      </c>
      <c r="M273" s="79"/>
      <c r="N273" s="80"/>
      <c r="O273" s="80"/>
    </row>
    <row r="274" spans="1:15" s="16" customFormat="1" ht="176.25" customHeight="1">
      <c r="A274" s="70" t="s">
        <v>1151</v>
      </c>
      <c r="B274" s="71"/>
      <c r="C274" s="72" t="s">
        <v>976</v>
      </c>
      <c r="D274" s="73" t="s">
        <v>1664</v>
      </c>
      <c r="E274" s="74" t="s">
        <v>745</v>
      </c>
      <c r="F274" s="75" t="s">
        <v>2480</v>
      </c>
      <c r="G274" s="76">
        <v>47023.44</v>
      </c>
      <c r="H274" s="77">
        <v>0.21</v>
      </c>
      <c r="I274" s="123">
        <v>56898.362400000005</v>
      </c>
      <c r="J274" s="78"/>
      <c r="K274" s="76">
        <f t="shared" si="8"/>
        <v>0</v>
      </c>
      <c r="L274" s="76">
        <f t="shared" si="9"/>
        <v>0</v>
      </c>
      <c r="M274" s="79"/>
      <c r="N274" s="80"/>
      <c r="O274" s="80"/>
    </row>
    <row r="275" spans="1:15" s="16" customFormat="1" ht="135" customHeight="1">
      <c r="A275" s="70" t="s">
        <v>1151</v>
      </c>
      <c r="B275" s="71"/>
      <c r="C275" s="72" t="s">
        <v>1022</v>
      </c>
      <c r="D275" s="73" t="s">
        <v>1289</v>
      </c>
      <c r="E275" s="74" t="s">
        <v>745</v>
      </c>
      <c r="F275" s="75" t="s">
        <v>2482</v>
      </c>
      <c r="G275" s="76">
        <v>42993.72</v>
      </c>
      <c r="H275" s="77">
        <v>0.21</v>
      </c>
      <c r="I275" s="123">
        <v>52022.4012</v>
      </c>
      <c r="J275" s="78"/>
      <c r="K275" s="76">
        <f t="shared" si="8"/>
        <v>0</v>
      </c>
      <c r="L275" s="76">
        <f t="shared" si="9"/>
        <v>0</v>
      </c>
      <c r="M275" s="79"/>
      <c r="N275" s="80"/>
      <c r="O275" s="80"/>
    </row>
    <row r="276" spans="1:15" s="16" customFormat="1" ht="135" customHeight="1">
      <c r="A276" s="70" t="s">
        <v>1151</v>
      </c>
      <c r="B276" s="71"/>
      <c r="C276" s="72" t="s">
        <v>977</v>
      </c>
      <c r="D276" s="73" t="s">
        <v>1290</v>
      </c>
      <c r="E276" s="74" t="s">
        <v>745</v>
      </c>
      <c r="F276" s="75" t="s">
        <v>2480</v>
      </c>
      <c r="G276" s="76">
        <v>66114</v>
      </c>
      <c r="H276" s="77">
        <v>0.21</v>
      </c>
      <c r="I276" s="123">
        <v>79997.94</v>
      </c>
      <c r="J276" s="78"/>
      <c r="K276" s="76">
        <f t="shared" si="8"/>
        <v>0</v>
      </c>
      <c r="L276" s="76">
        <f t="shared" si="9"/>
        <v>0</v>
      </c>
      <c r="M276" s="79"/>
      <c r="N276" s="80"/>
      <c r="O276" s="80"/>
    </row>
    <row r="277" spans="1:15" s="16" customFormat="1" ht="135" customHeight="1">
      <c r="A277" s="70" t="s">
        <v>1151</v>
      </c>
      <c r="B277" s="71"/>
      <c r="C277" s="72" t="s">
        <v>985</v>
      </c>
      <c r="D277" s="73" t="s">
        <v>2415</v>
      </c>
      <c r="E277" s="74" t="s">
        <v>745</v>
      </c>
      <c r="F277" s="75" t="s">
        <v>2480</v>
      </c>
      <c r="G277" s="76">
        <v>25200</v>
      </c>
      <c r="H277" s="77">
        <v>0.21</v>
      </c>
      <c r="I277" s="123">
        <v>30492</v>
      </c>
      <c r="J277" s="78"/>
      <c r="K277" s="76">
        <f t="shared" si="8"/>
        <v>0</v>
      </c>
      <c r="L277" s="76">
        <f t="shared" si="9"/>
        <v>0</v>
      </c>
      <c r="M277" s="79"/>
      <c r="N277" s="80"/>
      <c r="O277" s="80"/>
    </row>
    <row r="278" spans="1:15" s="16" customFormat="1" ht="135" customHeight="1">
      <c r="A278" s="70" t="s">
        <v>1151</v>
      </c>
      <c r="B278" s="71"/>
      <c r="C278" s="72" t="s">
        <v>1769</v>
      </c>
      <c r="D278" s="73" t="s">
        <v>1834</v>
      </c>
      <c r="E278" s="74" t="s">
        <v>745</v>
      </c>
      <c r="F278" s="75" t="s">
        <v>2480</v>
      </c>
      <c r="G278" s="76">
        <v>47880</v>
      </c>
      <c r="H278" s="77">
        <v>0.21</v>
      </c>
      <c r="I278" s="123">
        <v>57934.799999999996</v>
      </c>
      <c r="J278" s="78"/>
      <c r="K278" s="76">
        <f t="shared" si="8"/>
        <v>0</v>
      </c>
      <c r="L278" s="76">
        <f t="shared" si="9"/>
        <v>0</v>
      </c>
      <c r="M278" s="79"/>
      <c r="N278" s="80"/>
      <c r="O278" s="80"/>
    </row>
    <row r="279" spans="1:15" s="16" customFormat="1" ht="135" customHeight="1">
      <c r="A279" s="70" t="s">
        <v>1151</v>
      </c>
      <c r="B279" s="71"/>
      <c r="C279" s="72" t="s">
        <v>1770</v>
      </c>
      <c r="D279" s="73" t="s">
        <v>1835</v>
      </c>
      <c r="E279" s="74" t="s">
        <v>745</v>
      </c>
      <c r="F279" s="75" t="s">
        <v>2482</v>
      </c>
      <c r="G279" s="76">
        <v>19200</v>
      </c>
      <c r="H279" s="77">
        <v>0.21</v>
      </c>
      <c r="I279" s="123">
        <v>23232</v>
      </c>
      <c r="J279" s="78"/>
      <c r="K279" s="76">
        <f t="shared" si="8"/>
        <v>0</v>
      </c>
      <c r="L279" s="76">
        <f t="shared" si="9"/>
        <v>0</v>
      </c>
      <c r="M279" s="79"/>
      <c r="N279" s="80"/>
      <c r="O279" s="80"/>
    </row>
    <row r="280" spans="1:15" s="16" customFormat="1" ht="122.25" customHeight="1">
      <c r="A280" s="70" t="s">
        <v>1151</v>
      </c>
      <c r="B280" s="71"/>
      <c r="C280" s="72" t="s">
        <v>1771</v>
      </c>
      <c r="D280" s="73" t="s">
        <v>1836</v>
      </c>
      <c r="E280" s="74" t="s">
        <v>745</v>
      </c>
      <c r="F280" s="75" t="s">
        <v>2480</v>
      </c>
      <c r="G280" s="76">
        <v>21600</v>
      </c>
      <c r="H280" s="77">
        <v>0.21</v>
      </c>
      <c r="I280" s="123">
        <v>26136</v>
      </c>
      <c r="J280" s="78"/>
      <c r="K280" s="76">
        <f t="shared" si="8"/>
        <v>0</v>
      </c>
      <c r="L280" s="76">
        <f t="shared" si="9"/>
        <v>0</v>
      </c>
      <c r="M280" s="79"/>
      <c r="N280" s="80"/>
      <c r="O280" s="80"/>
    </row>
    <row r="281" spans="1:15" s="16" customFormat="1" ht="122.25" customHeight="1">
      <c r="A281" s="70" t="s">
        <v>1151</v>
      </c>
      <c r="B281" s="71"/>
      <c r="C281" s="72" t="s">
        <v>1772</v>
      </c>
      <c r="D281" s="73" t="s">
        <v>1837</v>
      </c>
      <c r="E281" s="74" t="s">
        <v>745</v>
      </c>
      <c r="F281" s="75" t="s">
        <v>2480</v>
      </c>
      <c r="G281" s="76">
        <v>30720</v>
      </c>
      <c r="H281" s="77">
        <v>0.21</v>
      </c>
      <c r="I281" s="123">
        <v>37171.199999999997</v>
      </c>
      <c r="J281" s="78"/>
      <c r="K281" s="76">
        <f t="shared" si="8"/>
        <v>0</v>
      </c>
      <c r="L281" s="76">
        <f t="shared" si="9"/>
        <v>0</v>
      </c>
      <c r="M281" s="79"/>
      <c r="N281" s="80"/>
      <c r="O281" s="80"/>
    </row>
    <row r="282" spans="1:15" s="16" customFormat="1" ht="122.25" customHeight="1">
      <c r="A282" s="70" t="s">
        <v>1151</v>
      </c>
      <c r="B282" s="71"/>
      <c r="C282" s="72" t="s">
        <v>1773</v>
      </c>
      <c r="D282" s="73" t="s">
        <v>1838</v>
      </c>
      <c r="E282" s="74" t="s">
        <v>745</v>
      </c>
      <c r="F282" s="75" t="s">
        <v>2480</v>
      </c>
      <c r="G282" s="76">
        <v>33000</v>
      </c>
      <c r="H282" s="77">
        <v>0.21</v>
      </c>
      <c r="I282" s="123">
        <v>39930</v>
      </c>
      <c r="J282" s="78"/>
      <c r="K282" s="76">
        <f t="shared" si="8"/>
        <v>0</v>
      </c>
      <c r="L282" s="76">
        <f t="shared" si="9"/>
        <v>0</v>
      </c>
      <c r="M282" s="79"/>
      <c r="N282" s="80"/>
      <c r="O282" s="80"/>
    </row>
    <row r="283" spans="1:15" s="16" customFormat="1" ht="122.25" customHeight="1">
      <c r="A283" s="70" t="s">
        <v>1151</v>
      </c>
      <c r="B283" s="71"/>
      <c r="C283" s="72" t="s">
        <v>2391</v>
      </c>
      <c r="D283" s="73" t="s">
        <v>2390</v>
      </c>
      <c r="E283" s="74" t="s">
        <v>745</v>
      </c>
      <c r="F283" s="75" t="s">
        <v>2480</v>
      </c>
      <c r="G283" s="76">
        <v>27600</v>
      </c>
      <c r="H283" s="77">
        <v>0.21</v>
      </c>
      <c r="I283" s="123">
        <v>33396</v>
      </c>
      <c r="J283" s="78"/>
      <c r="K283" s="76">
        <f>+G283*J283</f>
        <v>0</v>
      </c>
      <c r="L283" s="76">
        <f>+I283*J283</f>
        <v>0</v>
      </c>
      <c r="M283" s="79"/>
      <c r="N283" s="80"/>
      <c r="O283" s="80"/>
    </row>
    <row r="284" spans="1:15" s="16" customFormat="1" ht="122.25" customHeight="1">
      <c r="A284" s="70" t="s">
        <v>1151</v>
      </c>
      <c r="B284" s="71"/>
      <c r="C284" s="72" t="s">
        <v>961</v>
      </c>
      <c r="D284" s="73" t="s">
        <v>1665</v>
      </c>
      <c r="E284" s="74" t="s">
        <v>745</v>
      </c>
      <c r="F284" s="75" t="s">
        <v>2480</v>
      </c>
      <c r="G284" s="76">
        <v>122667</v>
      </c>
      <c r="H284" s="77">
        <v>0.21</v>
      </c>
      <c r="I284" s="123">
        <v>148427.07</v>
      </c>
      <c r="J284" s="78"/>
      <c r="K284" s="76">
        <f t="shared" si="8"/>
        <v>0</v>
      </c>
      <c r="L284" s="76">
        <f t="shared" si="9"/>
        <v>0</v>
      </c>
      <c r="M284" s="79"/>
      <c r="N284" s="80"/>
      <c r="O284" s="80"/>
    </row>
    <row r="285" spans="1:15" s="16" customFormat="1" ht="122.25" customHeight="1">
      <c r="A285" s="70" t="s">
        <v>1151</v>
      </c>
      <c r="B285" s="71"/>
      <c r="C285" s="72" t="s">
        <v>908</v>
      </c>
      <c r="D285" s="73" t="s">
        <v>1666</v>
      </c>
      <c r="E285" s="74" t="s">
        <v>745</v>
      </c>
      <c r="F285" s="75" t="s">
        <v>2480</v>
      </c>
      <c r="G285" s="76">
        <v>146241</v>
      </c>
      <c r="H285" s="77">
        <v>0.21</v>
      </c>
      <c r="I285" s="123">
        <v>176951.61</v>
      </c>
      <c r="J285" s="78"/>
      <c r="K285" s="76">
        <f t="shared" si="8"/>
        <v>0</v>
      </c>
      <c r="L285" s="76">
        <f t="shared" si="9"/>
        <v>0</v>
      </c>
      <c r="M285" s="79"/>
      <c r="N285" s="80"/>
      <c r="O285" s="80"/>
    </row>
    <row r="286" spans="1:15" s="16" customFormat="1" ht="122.25" customHeight="1">
      <c r="A286" s="70" t="s">
        <v>1151</v>
      </c>
      <c r="B286" s="71"/>
      <c r="C286" s="72" t="s">
        <v>895</v>
      </c>
      <c r="D286" s="73" t="s">
        <v>1291</v>
      </c>
      <c r="E286" s="74" t="s">
        <v>745</v>
      </c>
      <c r="F286" s="75" t="s">
        <v>2482</v>
      </c>
      <c r="G286" s="76">
        <v>82656</v>
      </c>
      <c r="H286" s="77">
        <v>0.21</v>
      </c>
      <c r="I286" s="123">
        <v>100013.75999999999</v>
      </c>
      <c r="J286" s="78"/>
      <c r="K286" s="76">
        <f t="shared" si="8"/>
        <v>0</v>
      </c>
      <c r="L286" s="76">
        <f t="shared" si="9"/>
        <v>0</v>
      </c>
      <c r="M286" s="79"/>
      <c r="N286" s="80"/>
      <c r="O286" s="80"/>
    </row>
    <row r="287" spans="1:15" s="16" customFormat="1" ht="105" customHeight="1">
      <c r="A287" s="70" t="s">
        <v>1151</v>
      </c>
      <c r="B287" s="71"/>
      <c r="C287" s="72" t="s">
        <v>909</v>
      </c>
      <c r="D287" s="73" t="s">
        <v>1290</v>
      </c>
      <c r="E287" s="74" t="s">
        <v>745</v>
      </c>
      <c r="F287" s="75" t="s">
        <v>2482</v>
      </c>
      <c r="G287" s="76">
        <v>160615.56</v>
      </c>
      <c r="H287" s="77">
        <v>0.21</v>
      </c>
      <c r="I287" s="123">
        <v>194344.82760000002</v>
      </c>
      <c r="J287" s="78"/>
      <c r="K287" s="76">
        <f t="shared" si="8"/>
        <v>0</v>
      </c>
      <c r="L287" s="76">
        <f t="shared" si="9"/>
        <v>0</v>
      </c>
      <c r="M287" s="79"/>
      <c r="N287" s="80"/>
      <c r="O287" s="80"/>
    </row>
    <row r="288" spans="1:15" s="16" customFormat="1" ht="105" customHeight="1">
      <c r="A288" s="70" t="s">
        <v>1151</v>
      </c>
      <c r="B288" s="71"/>
      <c r="C288" s="72" t="s">
        <v>915</v>
      </c>
      <c r="D288" s="73" t="s">
        <v>1667</v>
      </c>
      <c r="E288" s="74" t="s">
        <v>745</v>
      </c>
      <c r="F288" s="75" t="s">
        <v>2480</v>
      </c>
      <c r="G288" s="76">
        <v>253.56</v>
      </c>
      <c r="H288" s="77">
        <v>0.21</v>
      </c>
      <c r="I288" s="123">
        <v>306.80759999999998</v>
      </c>
      <c r="J288" s="78"/>
      <c r="K288" s="76">
        <f t="shared" si="8"/>
        <v>0</v>
      </c>
      <c r="L288" s="76">
        <f t="shared" si="9"/>
        <v>0</v>
      </c>
      <c r="M288" s="79"/>
      <c r="N288" s="80"/>
      <c r="O288" s="80"/>
    </row>
    <row r="289" spans="1:15" s="16" customFormat="1" ht="105" customHeight="1">
      <c r="A289" s="70" t="s">
        <v>1151</v>
      </c>
      <c r="B289" s="71"/>
      <c r="C289" s="72" t="s">
        <v>960</v>
      </c>
      <c r="D289" s="73" t="s">
        <v>1292</v>
      </c>
      <c r="E289" s="74" t="s">
        <v>745</v>
      </c>
      <c r="F289" s="75" t="s">
        <v>2480</v>
      </c>
      <c r="G289" s="76">
        <v>21750</v>
      </c>
      <c r="H289" s="77">
        <v>0.21</v>
      </c>
      <c r="I289" s="123">
        <v>26317.5</v>
      </c>
      <c r="J289" s="78"/>
      <c r="K289" s="76">
        <f t="shared" si="8"/>
        <v>0</v>
      </c>
      <c r="L289" s="76">
        <f t="shared" si="9"/>
        <v>0</v>
      </c>
      <c r="M289" s="79"/>
      <c r="N289" s="80"/>
      <c r="O289" s="80"/>
    </row>
    <row r="290" spans="1:15" s="16" customFormat="1" ht="114" customHeight="1">
      <c r="A290" s="70" t="s">
        <v>1151</v>
      </c>
      <c r="B290" s="71"/>
      <c r="C290" s="72" t="s">
        <v>868</v>
      </c>
      <c r="D290" s="73" t="s">
        <v>1512</v>
      </c>
      <c r="E290" s="74" t="s">
        <v>756</v>
      </c>
      <c r="F290" s="75" t="s">
        <v>2481</v>
      </c>
      <c r="G290" s="76">
        <v>4044.6</v>
      </c>
      <c r="H290" s="77">
        <v>0.21</v>
      </c>
      <c r="I290" s="123">
        <v>4893.9659999999994</v>
      </c>
      <c r="J290" s="78"/>
      <c r="K290" s="76">
        <f t="shared" si="8"/>
        <v>0</v>
      </c>
      <c r="L290" s="76">
        <f t="shared" si="9"/>
        <v>0</v>
      </c>
      <c r="M290" s="79"/>
      <c r="N290" s="80"/>
      <c r="O290" s="80"/>
    </row>
    <row r="291" spans="1:15" s="16" customFormat="1" ht="114" customHeight="1">
      <c r="A291" s="70" t="s">
        <v>1151</v>
      </c>
      <c r="B291" s="71"/>
      <c r="C291" s="72" t="s">
        <v>815</v>
      </c>
      <c r="D291" s="73" t="s">
        <v>1668</v>
      </c>
      <c r="E291" s="74" t="s">
        <v>749</v>
      </c>
      <c r="F291" s="75" t="s">
        <v>2480</v>
      </c>
      <c r="G291" s="76">
        <v>2709.48</v>
      </c>
      <c r="H291" s="77">
        <v>0.21</v>
      </c>
      <c r="I291" s="123">
        <v>3278.4708000000001</v>
      </c>
      <c r="J291" s="78"/>
      <c r="K291" s="76">
        <f t="shared" si="8"/>
        <v>0</v>
      </c>
      <c r="L291" s="76">
        <f t="shared" si="9"/>
        <v>0</v>
      </c>
      <c r="M291" s="79"/>
      <c r="N291" s="80"/>
      <c r="O291" s="80"/>
    </row>
    <row r="292" spans="1:15" s="16" customFormat="1" ht="114" customHeight="1">
      <c r="A292" s="70" t="s">
        <v>1151</v>
      </c>
      <c r="B292" s="71"/>
      <c r="C292" s="72" t="s">
        <v>2394</v>
      </c>
      <c r="D292" s="73" t="s">
        <v>2393</v>
      </c>
      <c r="E292" s="74" t="s">
        <v>762</v>
      </c>
      <c r="F292" s="75" t="s">
        <v>2480</v>
      </c>
      <c r="G292" s="76">
        <v>2002.8000000000002</v>
      </c>
      <c r="H292" s="77">
        <v>0.21</v>
      </c>
      <c r="I292" s="123">
        <v>2423.3879999999999</v>
      </c>
      <c r="J292" s="78"/>
      <c r="K292" s="76">
        <f>+G292*J292</f>
        <v>0</v>
      </c>
      <c r="L292" s="76">
        <f>+I292*J292</f>
        <v>0</v>
      </c>
      <c r="M292" s="79"/>
      <c r="N292" s="80"/>
      <c r="O292" s="80"/>
    </row>
    <row r="293" spans="1:15" s="16" customFormat="1" ht="114" customHeight="1">
      <c r="A293" s="70" t="s">
        <v>1151</v>
      </c>
      <c r="B293" s="71"/>
      <c r="C293" s="72" t="s">
        <v>854</v>
      </c>
      <c r="D293" s="73" t="s">
        <v>1293</v>
      </c>
      <c r="E293" s="74" t="s">
        <v>762</v>
      </c>
      <c r="F293" s="75" t="s">
        <v>2480</v>
      </c>
      <c r="G293" s="76">
        <v>3240</v>
      </c>
      <c r="H293" s="77">
        <v>0.21</v>
      </c>
      <c r="I293" s="123">
        <v>3920.4</v>
      </c>
      <c r="J293" s="78"/>
      <c r="K293" s="76">
        <f t="shared" si="8"/>
        <v>0</v>
      </c>
      <c r="L293" s="76">
        <f t="shared" si="9"/>
        <v>0</v>
      </c>
      <c r="M293" s="79"/>
      <c r="N293" s="80"/>
      <c r="O293" s="80"/>
    </row>
    <row r="294" spans="1:15" s="16" customFormat="1" ht="114" customHeight="1">
      <c r="A294" s="70" t="s">
        <v>1151</v>
      </c>
      <c r="B294" s="71"/>
      <c r="C294" s="72" t="s">
        <v>855</v>
      </c>
      <c r="D294" s="73" t="s">
        <v>1294</v>
      </c>
      <c r="E294" s="74" t="s">
        <v>762</v>
      </c>
      <c r="F294" s="75" t="s">
        <v>2480</v>
      </c>
      <c r="G294" s="76">
        <v>3300</v>
      </c>
      <c r="H294" s="77">
        <v>0.21</v>
      </c>
      <c r="I294" s="123">
        <v>3993</v>
      </c>
      <c r="J294" s="78"/>
      <c r="K294" s="76">
        <f t="shared" ref="K294:K358" si="12">+G294*J294</f>
        <v>0</v>
      </c>
      <c r="L294" s="76">
        <f t="shared" ref="L294:L362" si="13">+I294*J294</f>
        <v>0</v>
      </c>
      <c r="M294" s="79"/>
      <c r="N294" s="80"/>
      <c r="O294" s="80"/>
    </row>
    <row r="295" spans="1:15" s="16" customFormat="1" ht="114" customHeight="1">
      <c r="A295" s="70" t="s">
        <v>1151</v>
      </c>
      <c r="B295" s="71"/>
      <c r="C295" s="72" t="s">
        <v>110</v>
      </c>
      <c r="D295" s="73" t="s">
        <v>1669</v>
      </c>
      <c r="E295" s="74" t="s">
        <v>762</v>
      </c>
      <c r="F295" s="75" t="s">
        <v>2480</v>
      </c>
      <c r="G295" s="76">
        <v>4600.5600000000004</v>
      </c>
      <c r="H295" s="77">
        <v>0.21</v>
      </c>
      <c r="I295" s="123">
        <v>5566.6776000000009</v>
      </c>
      <c r="J295" s="78"/>
      <c r="K295" s="76">
        <f t="shared" si="12"/>
        <v>0</v>
      </c>
      <c r="L295" s="76">
        <f t="shared" si="13"/>
        <v>0</v>
      </c>
      <c r="M295" s="79"/>
      <c r="N295" s="80"/>
      <c r="O295" s="80"/>
    </row>
    <row r="296" spans="1:15" s="16" customFormat="1" ht="116.25" customHeight="1">
      <c r="A296" s="70" t="s">
        <v>1151</v>
      </c>
      <c r="B296" s="71"/>
      <c r="C296" s="72" t="s">
        <v>894</v>
      </c>
      <c r="D296" s="73" t="s">
        <v>1670</v>
      </c>
      <c r="E296" s="74" t="s">
        <v>743</v>
      </c>
      <c r="F296" s="75" t="s">
        <v>2480</v>
      </c>
      <c r="G296" s="76">
        <v>1959.48</v>
      </c>
      <c r="H296" s="77">
        <v>0.21</v>
      </c>
      <c r="I296" s="123">
        <v>2370.9708000000001</v>
      </c>
      <c r="J296" s="78"/>
      <c r="K296" s="76">
        <f t="shared" si="12"/>
        <v>0</v>
      </c>
      <c r="L296" s="76">
        <f t="shared" si="13"/>
        <v>0</v>
      </c>
      <c r="M296" s="79"/>
      <c r="N296"/>
      <c r="O296" s="80"/>
    </row>
    <row r="297" spans="1:15" s="16" customFormat="1" ht="116.25" customHeight="1">
      <c r="A297" s="70" t="s">
        <v>1151</v>
      </c>
      <c r="B297" s="71"/>
      <c r="C297" s="72" t="s">
        <v>111</v>
      </c>
      <c r="D297" s="73" t="s">
        <v>1671</v>
      </c>
      <c r="E297" s="74" t="s">
        <v>756</v>
      </c>
      <c r="F297" s="75" t="s">
        <v>2480</v>
      </c>
      <c r="G297" s="76">
        <v>8040</v>
      </c>
      <c r="H297" s="77">
        <v>0.21</v>
      </c>
      <c r="I297" s="123">
        <v>9728.4</v>
      </c>
      <c r="J297" s="78"/>
      <c r="K297" s="76">
        <f t="shared" si="12"/>
        <v>0</v>
      </c>
      <c r="L297" s="76">
        <f t="shared" si="13"/>
        <v>0</v>
      </c>
      <c r="M297" s="79"/>
      <c r="N297" s="80"/>
      <c r="O297" s="80"/>
    </row>
    <row r="298" spans="1:15" s="16" customFormat="1" ht="116.25" customHeight="1">
      <c r="A298" s="70" t="s">
        <v>1151</v>
      </c>
      <c r="B298" s="71"/>
      <c r="C298" s="72" t="s">
        <v>112</v>
      </c>
      <c r="D298" s="73" t="s">
        <v>1672</v>
      </c>
      <c r="E298" s="74" t="s">
        <v>756</v>
      </c>
      <c r="F298" s="75" t="s">
        <v>2480</v>
      </c>
      <c r="G298" s="76">
        <v>10500</v>
      </c>
      <c r="H298" s="77">
        <v>0.21</v>
      </c>
      <c r="I298" s="123">
        <v>12705</v>
      </c>
      <c r="J298" s="78"/>
      <c r="K298" s="76">
        <f t="shared" si="12"/>
        <v>0</v>
      </c>
      <c r="L298" s="76">
        <f t="shared" si="13"/>
        <v>0</v>
      </c>
      <c r="M298" s="79"/>
      <c r="N298" s="80"/>
      <c r="O298" s="80"/>
    </row>
    <row r="299" spans="1:15" s="16" customFormat="1" ht="116.25" customHeight="1">
      <c r="A299" s="70" t="s">
        <v>1151</v>
      </c>
      <c r="B299" s="71"/>
      <c r="C299" s="72" t="s">
        <v>986</v>
      </c>
      <c r="D299" s="73" t="s">
        <v>1673</v>
      </c>
      <c r="E299" s="74" t="s">
        <v>762</v>
      </c>
      <c r="F299" s="75" t="s">
        <v>2481</v>
      </c>
      <c r="G299" s="76">
        <v>2550</v>
      </c>
      <c r="H299" s="77">
        <v>0.21</v>
      </c>
      <c r="I299" s="123">
        <v>3085.5</v>
      </c>
      <c r="J299" s="78"/>
      <c r="K299" s="76">
        <f t="shared" si="12"/>
        <v>0</v>
      </c>
      <c r="L299" s="76">
        <f t="shared" si="13"/>
        <v>0</v>
      </c>
      <c r="M299" s="79"/>
      <c r="N299" s="80"/>
      <c r="O299" s="80"/>
    </row>
    <row r="300" spans="1:15" s="16" customFormat="1" ht="116.25" customHeight="1">
      <c r="A300" s="70" t="s">
        <v>1151</v>
      </c>
      <c r="B300" s="71"/>
      <c r="C300" s="72" t="s">
        <v>113</v>
      </c>
      <c r="D300" s="73" t="s">
        <v>1673</v>
      </c>
      <c r="E300" s="74" t="s">
        <v>749</v>
      </c>
      <c r="F300" s="75" t="s">
        <v>2480</v>
      </c>
      <c r="G300" s="76">
        <v>2943.3599999999997</v>
      </c>
      <c r="H300" s="77">
        <v>0.21</v>
      </c>
      <c r="I300" s="123">
        <v>3561.4656</v>
      </c>
      <c r="J300" s="78"/>
      <c r="K300" s="76">
        <f t="shared" si="12"/>
        <v>0</v>
      </c>
      <c r="L300" s="76">
        <f t="shared" si="13"/>
        <v>0</v>
      </c>
      <c r="M300" s="79"/>
      <c r="N300" s="80"/>
      <c r="O300" s="80"/>
    </row>
    <row r="301" spans="1:15" s="16" customFormat="1" ht="114.75" customHeight="1">
      <c r="A301" s="70" t="s">
        <v>1151</v>
      </c>
      <c r="B301" s="71"/>
      <c r="C301" s="72" t="s">
        <v>891</v>
      </c>
      <c r="D301" s="73" t="s">
        <v>2228</v>
      </c>
      <c r="E301" s="74" t="s">
        <v>762</v>
      </c>
      <c r="F301" s="75" t="s">
        <v>2481</v>
      </c>
      <c r="G301" s="76">
        <v>3091.5600000000004</v>
      </c>
      <c r="H301" s="77">
        <v>0.21</v>
      </c>
      <c r="I301" s="123">
        <v>3740.7876000000006</v>
      </c>
      <c r="J301" s="78"/>
      <c r="K301" s="76">
        <f t="shared" si="12"/>
        <v>0</v>
      </c>
      <c r="L301" s="76">
        <f t="shared" si="13"/>
        <v>0</v>
      </c>
      <c r="M301" s="79"/>
      <c r="N301" s="80"/>
      <c r="O301" s="80"/>
    </row>
    <row r="302" spans="1:15" s="16" customFormat="1" ht="114.75" customHeight="1">
      <c r="A302" s="70" t="s">
        <v>1151</v>
      </c>
      <c r="B302" s="71"/>
      <c r="C302" s="72" t="s">
        <v>892</v>
      </c>
      <c r="D302" s="73" t="s">
        <v>2229</v>
      </c>
      <c r="E302" s="74" t="s">
        <v>762</v>
      </c>
      <c r="F302" s="75" t="s">
        <v>2480</v>
      </c>
      <c r="G302" s="76">
        <v>3740.7599999999998</v>
      </c>
      <c r="H302" s="77">
        <v>0.21</v>
      </c>
      <c r="I302" s="123">
        <v>4526.3195999999998</v>
      </c>
      <c r="J302" s="78"/>
      <c r="K302" s="76">
        <f t="shared" si="12"/>
        <v>0</v>
      </c>
      <c r="L302" s="76">
        <f t="shared" si="13"/>
        <v>0</v>
      </c>
      <c r="M302" s="79"/>
      <c r="N302" s="80"/>
      <c r="O302" s="80"/>
    </row>
    <row r="303" spans="1:15" s="16" customFormat="1" ht="114.75" customHeight="1">
      <c r="A303" s="70" t="s">
        <v>1151</v>
      </c>
      <c r="B303" s="71"/>
      <c r="C303" s="72" t="s">
        <v>893</v>
      </c>
      <c r="D303" s="73" t="s">
        <v>2230</v>
      </c>
      <c r="E303" s="74" t="s">
        <v>762</v>
      </c>
      <c r="F303" s="75" t="s">
        <v>2480</v>
      </c>
      <c r="G303" s="76">
        <v>3499.56</v>
      </c>
      <c r="H303" s="77">
        <v>0.21</v>
      </c>
      <c r="I303" s="123">
        <v>4234.4675999999999</v>
      </c>
      <c r="J303" s="78"/>
      <c r="K303" s="76">
        <f t="shared" si="12"/>
        <v>0</v>
      </c>
      <c r="L303" s="76">
        <f t="shared" si="13"/>
        <v>0</v>
      </c>
      <c r="M303" s="79"/>
      <c r="N303" s="80"/>
      <c r="O303" s="80"/>
    </row>
    <row r="304" spans="1:15" s="16" customFormat="1" ht="114.75" customHeight="1">
      <c r="A304" s="70" t="s">
        <v>1151</v>
      </c>
      <c r="B304" s="71"/>
      <c r="C304" s="72" t="s">
        <v>114</v>
      </c>
      <c r="D304" s="73" t="s">
        <v>1674</v>
      </c>
      <c r="E304" s="74" t="s">
        <v>750</v>
      </c>
      <c r="F304" s="75" t="s">
        <v>2480</v>
      </c>
      <c r="G304" s="76">
        <v>2146.9199999999996</v>
      </c>
      <c r="H304" s="77">
        <v>0.21</v>
      </c>
      <c r="I304" s="123">
        <v>2597.7732000000001</v>
      </c>
      <c r="J304" s="78"/>
      <c r="K304" s="76">
        <f t="shared" si="12"/>
        <v>0</v>
      </c>
      <c r="L304" s="76">
        <f t="shared" si="13"/>
        <v>0</v>
      </c>
      <c r="M304" s="79"/>
      <c r="N304" s="80"/>
      <c r="O304" s="80"/>
    </row>
    <row r="305" spans="1:15" s="16" customFormat="1" ht="114.75" customHeight="1">
      <c r="A305" s="70" t="s">
        <v>1151</v>
      </c>
      <c r="B305" s="71"/>
      <c r="C305" s="72" t="s">
        <v>115</v>
      </c>
      <c r="D305" s="73" t="s">
        <v>1675</v>
      </c>
      <c r="E305" s="74" t="s">
        <v>764</v>
      </c>
      <c r="F305" s="75" t="s">
        <v>2480</v>
      </c>
      <c r="G305" s="76">
        <v>1771.92</v>
      </c>
      <c r="H305" s="77">
        <v>0.21</v>
      </c>
      <c r="I305" s="123">
        <v>2144.0232000000001</v>
      </c>
      <c r="J305" s="78"/>
      <c r="K305" s="76">
        <f t="shared" si="12"/>
        <v>0</v>
      </c>
      <c r="L305" s="76">
        <f t="shared" si="13"/>
        <v>0</v>
      </c>
      <c r="M305" s="79"/>
      <c r="N305" s="80"/>
      <c r="O305" s="80"/>
    </row>
    <row r="306" spans="1:15" s="16" customFormat="1" ht="105" customHeight="1">
      <c r="A306" s="70" t="s">
        <v>1151</v>
      </c>
      <c r="B306" s="71"/>
      <c r="C306" s="72" t="s">
        <v>1295</v>
      </c>
      <c r="D306" s="73" t="s">
        <v>1296</v>
      </c>
      <c r="E306" s="74" t="s">
        <v>763</v>
      </c>
      <c r="F306" s="75" t="s">
        <v>2480</v>
      </c>
      <c r="G306" s="76">
        <v>2640</v>
      </c>
      <c r="H306" s="77">
        <v>0.21</v>
      </c>
      <c r="I306" s="123">
        <v>3194.4</v>
      </c>
      <c r="J306" s="78"/>
      <c r="K306" s="76">
        <f t="shared" si="12"/>
        <v>0</v>
      </c>
      <c r="L306" s="76">
        <f t="shared" si="13"/>
        <v>0</v>
      </c>
      <c r="M306" s="79"/>
      <c r="N306" s="80"/>
      <c r="O306" s="80"/>
    </row>
    <row r="307" spans="1:15" s="16" customFormat="1" ht="105" customHeight="1">
      <c r="A307" s="70" t="s">
        <v>1151</v>
      </c>
      <c r="B307" s="71"/>
      <c r="C307" s="72" t="s">
        <v>962</v>
      </c>
      <c r="D307" s="73" t="s">
        <v>1297</v>
      </c>
      <c r="E307" s="74" t="s">
        <v>742</v>
      </c>
      <c r="F307" s="75" t="s">
        <v>2480</v>
      </c>
      <c r="G307" s="76">
        <v>465</v>
      </c>
      <c r="H307" s="77">
        <v>0.21</v>
      </c>
      <c r="I307" s="123">
        <v>562.65</v>
      </c>
      <c r="J307" s="78"/>
      <c r="K307" s="76">
        <f t="shared" si="12"/>
        <v>0</v>
      </c>
      <c r="L307" s="76">
        <f t="shared" si="13"/>
        <v>0</v>
      </c>
      <c r="M307" s="79"/>
      <c r="N307" s="80"/>
      <c r="O307" s="80"/>
    </row>
    <row r="308" spans="1:15" s="16" customFormat="1" ht="112.5" customHeight="1">
      <c r="A308" s="70" t="s">
        <v>1151</v>
      </c>
      <c r="B308" s="71"/>
      <c r="C308" s="72" t="s">
        <v>727</v>
      </c>
      <c r="D308" s="73" t="s">
        <v>1676</v>
      </c>
      <c r="E308" s="74" t="s">
        <v>744</v>
      </c>
      <c r="F308" s="75" t="s">
        <v>2480</v>
      </c>
      <c r="G308" s="76">
        <v>1701.6</v>
      </c>
      <c r="H308" s="77">
        <v>0.21</v>
      </c>
      <c r="I308" s="123">
        <v>2058.9359999999997</v>
      </c>
      <c r="J308" s="78"/>
      <c r="K308" s="76">
        <f t="shared" si="12"/>
        <v>0</v>
      </c>
      <c r="L308" s="76">
        <f t="shared" si="13"/>
        <v>0</v>
      </c>
      <c r="M308" s="79"/>
      <c r="N308" s="80"/>
      <c r="O308" s="80"/>
    </row>
    <row r="309" spans="1:15" s="16" customFormat="1" ht="112.5" customHeight="1">
      <c r="A309" s="70" t="s">
        <v>1151</v>
      </c>
      <c r="B309" s="71"/>
      <c r="C309" s="72" t="s">
        <v>728</v>
      </c>
      <c r="D309" s="73" t="s">
        <v>1677</v>
      </c>
      <c r="E309" s="74" t="s">
        <v>743</v>
      </c>
      <c r="F309" s="75" t="s">
        <v>2482</v>
      </c>
      <c r="G309" s="76">
        <v>3702.36</v>
      </c>
      <c r="H309" s="77">
        <v>0.21</v>
      </c>
      <c r="I309" s="123">
        <v>4479.8555999999999</v>
      </c>
      <c r="J309" s="78"/>
      <c r="K309" s="76">
        <f t="shared" si="12"/>
        <v>0</v>
      </c>
      <c r="L309" s="76">
        <f t="shared" si="13"/>
        <v>0</v>
      </c>
      <c r="M309" s="79"/>
      <c r="N309" s="80"/>
      <c r="O309" s="80"/>
    </row>
    <row r="310" spans="1:15" s="16" customFormat="1" ht="112.5" customHeight="1">
      <c r="A310" s="70" t="s">
        <v>1151</v>
      </c>
      <c r="B310" s="71"/>
      <c r="C310" s="72" t="s">
        <v>729</v>
      </c>
      <c r="D310" s="73" t="s">
        <v>1298</v>
      </c>
      <c r="E310" s="74" t="s">
        <v>743</v>
      </c>
      <c r="F310" s="75" t="s">
        <v>2481</v>
      </c>
      <c r="G310" s="76">
        <v>2626.5600000000004</v>
      </c>
      <c r="H310" s="77">
        <v>0.21</v>
      </c>
      <c r="I310" s="123">
        <v>3178.1376</v>
      </c>
      <c r="J310" s="78"/>
      <c r="K310" s="76">
        <f t="shared" si="12"/>
        <v>0</v>
      </c>
      <c r="L310" s="76">
        <f t="shared" si="13"/>
        <v>0</v>
      </c>
      <c r="M310" s="79"/>
      <c r="N310" s="80"/>
      <c r="O310" s="80"/>
    </row>
    <row r="311" spans="1:15" s="16" customFormat="1" ht="112.5" customHeight="1">
      <c r="A311" s="70" t="s">
        <v>1151</v>
      </c>
      <c r="B311" s="71"/>
      <c r="C311" s="72" t="s">
        <v>730</v>
      </c>
      <c r="D311" s="73" t="s">
        <v>1299</v>
      </c>
      <c r="E311" s="74" t="s">
        <v>744</v>
      </c>
      <c r="F311" s="75" t="s">
        <v>2481</v>
      </c>
      <c r="G311" s="76">
        <v>4140</v>
      </c>
      <c r="H311" s="77">
        <v>0.21</v>
      </c>
      <c r="I311" s="123">
        <v>5009.3999999999996</v>
      </c>
      <c r="J311" s="78"/>
      <c r="K311" s="76">
        <f t="shared" si="12"/>
        <v>0</v>
      </c>
      <c r="L311" s="76">
        <f t="shared" si="13"/>
        <v>0</v>
      </c>
      <c r="M311" s="79"/>
      <c r="N311" s="80"/>
      <c r="O311" s="80"/>
    </row>
    <row r="312" spans="1:15" s="16" customFormat="1" ht="112.5" customHeight="1">
      <c r="A312" s="70" t="s">
        <v>1151</v>
      </c>
      <c r="B312" s="71"/>
      <c r="C312" s="72" t="s">
        <v>732</v>
      </c>
      <c r="D312" s="73" t="s">
        <v>1678</v>
      </c>
      <c r="E312" s="74" t="s">
        <v>743</v>
      </c>
      <c r="F312" s="75" t="s">
        <v>2481</v>
      </c>
      <c r="G312" s="76">
        <v>1950</v>
      </c>
      <c r="H312" s="77">
        <v>0.21</v>
      </c>
      <c r="I312" s="123">
        <v>2359.5</v>
      </c>
      <c r="J312" s="78"/>
      <c r="K312" s="76">
        <f t="shared" si="12"/>
        <v>0</v>
      </c>
      <c r="L312" s="76">
        <f t="shared" si="13"/>
        <v>0</v>
      </c>
      <c r="M312" s="79"/>
      <c r="N312" s="80"/>
      <c r="O312" s="80"/>
    </row>
    <row r="313" spans="1:15" s="16" customFormat="1" ht="112.5" customHeight="1">
      <c r="A313" s="70" t="s">
        <v>1151</v>
      </c>
      <c r="B313" s="71"/>
      <c r="C313" s="72" t="s">
        <v>733</v>
      </c>
      <c r="D313" s="73" t="s">
        <v>1679</v>
      </c>
      <c r="E313" s="74" t="s">
        <v>743</v>
      </c>
      <c r="F313" s="75" t="s">
        <v>2482</v>
      </c>
      <c r="G313" s="76">
        <v>1950</v>
      </c>
      <c r="H313" s="77">
        <v>0.21</v>
      </c>
      <c r="I313" s="123">
        <v>2359.5</v>
      </c>
      <c r="J313" s="78"/>
      <c r="K313" s="76">
        <f t="shared" si="12"/>
        <v>0</v>
      </c>
      <c r="L313" s="76">
        <f t="shared" si="13"/>
        <v>0</v>
      </c>
      <c r="M313" s="79"/>
      <c r="N313" s="80"/>
      <c r="O313" s="80"/>
    </row>
    <row r="314" spans="1:15" s="16" customFormat="1" ht="112.5" customHeight="1">
      <c r="A314" s="70" t="s">
        <v>1151</v>
      </c>
      <c r="B314" s="71"/>
      <c r="C314" s="72" t="s">
        <v>731</v>
      </c>
      <c r="D314" s="73" t="s">
        <v>1680</v>
      </c>
      <c r="E314" s="74" t="s">
        <v>743</v>
      </c>
      <c r="F314" s="75" t="s">
        <v>2481</v>
      </c>
      <c r="G314" s="76">
        <v>1950</v>
      </c>
      <c r="H314" s="77">
        <v>0.21</v>
      </c>
      <c r="I314" s="123">
        <v>2359.5</v>
      </c>
      <c r="J314" s="78"/>
      <c r="K314" s="76">
        <f t="shared" si="12"/>
        <v>0</v>
      </c>
      <c r="L314" s="76">
        <f t="shared" si="13"/>
        <v>0</v>
      </c>
      <c r="M314" s="79"/>
      <c r="N314" s="80"/>
      <c r="O314" s="80"/>
    </row>
    <row r="315" spans="1:15" s="16" customFormat="1" ht="112.5" customHeight="1">
      <c r="A315" s="70" t="s">
        <v>1151</v>
      </c>
      <c r="B315" s="71"/>
      <c r="C315" s="72" t="s">
        <v>734</v>
      </c>
      <c r="D315" s="73" t="s">
        <v>1300</v>
      </c>
      <c r="E315" s="74" t="s">
        <v>750</v>
      </c>
      <c r="F315" s="75" t="s">
        <v>2480</v>
      </c>
      <c r="G315" s="76">
        <v>1011.96</v>
      </c>
      <c r="H315" s="77">
        <v>0.21</v>
      </c>
      <c r="I315" s="123">
        <v>1224.4715999999999</v>
      </c>
      <c r="J315" s="78"/>
      <c r="K315" s="76">
        <f t="shared" si="12"/>
        <v>0</v>
      </c>
      <c r="L315" s="76">
        <f t="shared" si="13"/>
        <v>0</v>
      </c>
      <c r="M315" s="79"/>
      <c r="N315" s="80"/>
      <c r="O315" s="80"/>
    </row>
    <row r="316" spans="1:15" s="16" customFormat="1" ht="112.5" customHeight="1">
      <c r="A316" s="70" t="s">
        <v>1151</v>
      </c>
      <c r="B316" s="71"/>
      <c r="C316" s="72" t="s">
        <v>898</v>
      </c>
      <c r="D316" s="73" t="s">
        <v>1681</v>
      </c>
      <c r="E316" s="74" t="s">
        <v>1159</v>
      </c>
      <c r="F316" s="75" t="s">
        <v>2481</v>
      </c>
      <c r="G316" s="76">
        <v>442.56</v>
      </c>
      <c r="H316" s="77">
        <v>0.21</v>
      </c>
      <c r="I316" s="123">
        <v>535.49760000000003</v>
      </c>
      <c r="J316" s="78"/>
      <c r="K316" s="76">
        <f t="shared" si="12"/>
        <v>0</v>
      </c>
      <c r="L316" s="76">
        <f t="shared" si="13"/>
        <v>0</v>
      </c>
      <c r="M316" s="79"/>
      <c r="N316" s="80"/>
      <c r="O316" s="80"/>
    </row>
    <row r="317" spans="1:15" s="16" customFormat="1" ht="112.5" customHeight="1">
      <c r="A317" s="70" t="s">
        <v>1151</v>
      </c>
      <c r="B317" s="71"/>
      <c r="C317" s="72" t="s">
        <v>899</v>
      </c>
      <c r="D317" s="73" t="s">
        <v>1682</v>
      </c>
      <c r="E317" s="74" t="s">
        <v>1159</v>
      </c>
      <c r="F317" s="75" t="s">
        <v>2482</v>
      </c>
      <c r="G317" s="76">
        <v>442.56</v>
      </c>
      <c r="H317" s="77">
        <v>0.21</v>
      </c>
      <c r="I317" s="123">
        <v>535.49760000000003</v>
      </c>
      <c r="J317" s="78"/>
      <c r="K317" s="76">
        <f t="shared" si="12"/>
        <v>0</v>
      </c>
      <c r="L317" s="76">
        <f t="shared" si="13"/>
        <v>0</v>
      </c>
      <c r="M317" s="79"/>
      <c r="N317" s="80"/>
      <c r="O317" s="80"/>
    </row>
    <row r="318" spans="1:15" s="16" customFormat="1" ht="112.5" customHeight="1">
      <c r="A318" s="70" t="s">
        <v>1151</v>
      </c>
      <c r="B318" s="71"/>
      <c r="C318" s="72" t="s">
        <v>1527</v>
      </c>
      <c r="D318" s="73" t="s">
        <v>1529</v>
      </c>
      <c r="E318" s="74" t="s">
        <v>1159</v>
      </c>
      <c r="F318" s="75" t="s">
        <v>2480</v>
      </c>
      <c r="G318" s="76">
        <v>442.56</v>
      </c>
      <c r="H318" s="77">
        <v>0.21</v>
      </c>
      <c r="I318" s="123">
        <v>535.49760000000003</v>
      </c>
      <c r="J318" s="78"/>
      <c r="K318" s="76">
        <f t="shared" si="12"/>
        <v>0</v>
      </c>
      <c r="L318" s="76">
        <f t="shared" si="13"/>
        <v>0</v>
      </c>
      <c r="M318" s="79"/>
      <c r="N318" s="80"/>
      <c r="O318" s="80"/>
    </row>
    <row r="319" spans="1:15" s="16" customFormat="1" ht="112.5" customHeight="1">
      <c r="A319" s="70" t="s">
        <v>1151</v>
      </c>
      <c r="B319" s="71"/>
      <c r="C319" s="72" t="s">
        <v>1528</v>
      </c>
      <c r="D319" s="73" t="s">
        <v>1530</v>
      </c>
      <c r="E319" s="74" t="s">
        <v>750</v>
      </c>
      <c r="F319" s="75" t="s">
        <v>2480</v>
      </c>
      <c r="G319" s="76">
        <v>442.56</v>
      </c>
      <c r="H319" s="77">
        <v>0.21</v>
      </c>
      <c r="I319" s="123">
        <v>535.49760000000003</v>
      </c>
      <c r="J319" s="78"/>
      <c r="K319" s="76">
        <f t="shared" si="12"/>
        <v>0</v>
      </c>
      <c r="L319" s="76">
        <f t="shared" si="13"/>
        <v>0</v>
      </c>
      <c r="M319" s="79"/>
      <c r="N319" s="80"/>
      <c r="O319" s="80"/>
    </row>
    <row r="320" spans="1:15" s="16" customFormat="1" ht="112.5" customHeight="1">
      <c r="A320" s="70" t="s">
        <v>1151</v>
      </c>
      <c r="B320" s="71"/>
      <c r="C320" s="72" t="s">
        <v>1531</v>
      </c>
      <c r="D320" s="73" t="s">
        <v>2427</v>
      </c>
      <c r="E320" s="74" t="s">
        <v>763</v>
      </c>
      <c r="F320" s="75" t="s">
        <v>2480</v>
      </c>
      <c r="G320" s="76">
        <v>3176.7599999999998</v>
      </c>
      <c r="H320" s="77">
        <v>0.21</v>
      </c>
      <c r="I320" s="123">
        <v>3843.8796000000002</v>
      </c>
      <c r="J320" s="78"/>
      <c r="K320" s="76">
        <f t="shared" si="12"/>
        <v>0</v>
      </c>
      <c r="L320" s="76">
        <f t="shared" si="13"/>
        <v>0</v>
      </c>
      <c r="M320" s="79"/>
      <c r="N320" s="80"/>
      <c r="O320" s="80"/>
    </row>
    <row r="321" spans="1:15" s="16" customFormat="1" ht="112.5" customHeight="1">
      <c r="A321" s="70" t="s">
        <v>1151</v>
      </c>
      <c r="B321" s="71"/>
      <c r="C321" s="72" t="s">
        <v>1532</v>
      </c>
      <c r="D321" s="73" t="s">
        <v>1533</v>
      </c>
      <c r="E321" s="74" t="s">
        <v>764</v>
      </c>
      <c r="F321" s="75" t="s">
        <v>2480</v>
      </c>
      <c r="G321" s="76">
        <v>2381.2800000000002</v>
      </c>
      <c r="H321" s="77">
        <v>0.21</v>
      </c>
      <c r="I321" s="123">
        <v>2881.3488000000002</v>
      </c>
      <c r="J321" s="78"/>
      <c r="K321" s="76">
        <f t="shared" si="12"/>
        <v>0</v>
      </c>
      <c r="L321" s="76">
        <f t="shared" si="13"/>
        <v>0</v>
      </c>
      <c r="M321" s="79"/>
      <c r="N321" s="80"/>
      <c r="O321" s="80"/>
    </row>
    <row r="322" spans="1:15" s="16" customFormat="1" ht="105" customHeight="1">
      <c r="A322" s="70" t="s">
        <v>1151</v>
      </c>
      <c r="B322" s="71"/>
      <c r="C322" s="72" t="s">
        <v>900</v>
      </c>
      <c r="D322" s="73" t="s">
        <v>1683</v>
      </c>
      <c r="E322" s="74" t="s">
        <v>763</v>
      </c>
      <c r="F322" s="75" t="s">
        <v>2482</v>
      </c>
      <c r="G322" s="76">
        <v>1317.6000000000001</v>
      </c>
      <c r="H322" s="77">
        <v>0.21</v>
      </c>
      <c r="I322" s="123">
        <v>1594.296</v>
      </c>
      <c r="J322" s="78"/>
      <c r="K322" s="76">
        <f t="shared" si="12"/>
        <v>0</v>
      </c>
      <c r="L322" s="76">
        <f t="shared" si="13"/>
        <v>0</v>
      </c>
      <c r="M322" s="79"/>
      <c r="N322" s="80"/>
      <c r="O322" s="80"/>
    </row>
    <row r="323" spans="1:15" s="16" customFormat="1" ht="105" customHeight="1">
      <c r="A323" s="70" t="s">
        <v>1151</v>
      </c>
      <c r="B323" s="71"/>
      <c r="C323" s="72" t="s">
        <v>901</v>
      </c>
      <c r="D323" s="73" t="s">
        <v>1684</v>
      </c>
      <c r="E323" s="74" t="s">
        <v>763</v>
      </c>
      <c r="F323" s="75" t="s">
        <v>2480</v>
      </c>
      <c r="G323" s="76">
        <v>1317.6000000000001</v>
      </c>
      <c r="H323" s="77">
        <v>0.21</v>
      </c>
      <c r="I323" s="123">
        <v>1594.296</v>
      </c>
      <c r="J323" s="78"/>
      <c r="K323" s="76">
        <f t="shared" si="12"/>
        <v>0</v>
      </c>
      <c r="L323" s="76">
        <f t="shared" si="13"/>
        <v>0</v>
      </c>
      <c r="M323" s="79"/>
      <c r="N323" s="80"/>
      <c r="O323" s="80"/>
    </row>
    <row r="324" spans="1:15" s="16" customFormat="1" ht="105" customHeight="1">
      <c r="A324" s="70" t="s">
        <v>1151</v>
      </c>
      <c r="B324" s="71"/>
      <c r="C324" s="72" t="s">
        <v>118</v>
      </c>
      <c r="D324" s="73" t="s">
        <v>1685</v>
      </c>
      <c r="E324" s="74" t="s">
        <v>763</v>
      </c>
      <c r="F324" s="75" t="s">
        <v>2481</v>
      </c>
      <c r="G324" s="76">
        <v>1050</v>
      </c>
      <c r="H324" s="77">
        <v>0.21</v>
      </c>
      <c r="I324" s="123">
        <v>1270.5</v>
      </c>
      <c r="J324" s="78"/>
      <c r="K324" s="76">
        <f t="shared" si="12"/>
        <v>0</v>
      </c>
      <c r="L324" s="76">
        <f t="shared" si="13"/>
        <v>0</v>
      </c>
      <c r="M324" s="79"/>
      <c r="N324" s="80"/>
      <c r="O324" s="80"/>
    </row>
    <row r="325" spans="1:15" s="16" customFormat="1" ht="112.5" customHeight="1">
      <c r="A325" s="70" t="s">
        <v>1151</v>
      </c>
      <c r="B325" s="71"/>
      <c r="C325" s="72" t="s">
        <v>1534</v>
      </c>
      <c r="D325" s="73" t="s">
        <v>1535</v>
      </c>
      <c r="E325" s="74" t="s">
        <v>763</v>
      </c>
      <c r="F325" s="75" t="s">
        <v>2480</v>
      </c>
      <c r="G325" s="76">
        <v>3335.88</v>
      </c>
      <c r="H325" s="77">
        <v>0.21</v>
      </c>
      <c r="I325" s="123">
        <v>4036.4147999999996</v>
      </c>
      <c r="J325" s="78"/>
      <c r="K325" s="76">
        <f t="shared" si="12"/>
        <v>0</v>
      </c>
      <c r="L325" s="76">
        <f t="shared" si="13"/>
        <v>0</v>
      </c>
      <c r="M325" s="79"/>
      <c r="N325" s="80"/>
      <c r="O325" s="80"/>
    </row>
    <row r="326" spans="1:15" s="16" customFormat="1" ht="105" customHeight="1">
      <c r="A326" s="70" t="s">
        <v>1151</v>
      </c>
      <c r="B326" s="71"/>
      <c r="C326" s="72" t="s">
        <v>119</v>
      </c>
      <c r="D326" s="73" t="s">
        <v>1686</v>
      </c>
      <c r="E326" s="74" t="s">
        <v>744</v>
      </c>
      <c r="F326" s="75" t="s">
        <v>2480</v>
      </c>
      <c r="G326" s="76">
        <v>28031.279999999999</v>
      </c>
      <c r="H326" s="77">
        <v>0.21</v>
      </c>
      <c r="I326" s="123">
        <v>33917.8488</v>
      </c>
      <c r="J326" s="78"/>
      <c r="K326" s="76">
        <f t="shared" si="12"/>
        <v>0</v>
      </c>
      <c r="L326" s="76">
        <f t="shared" si="13"/>
        <v>0</v>
      </c>
      <c r="M326" s="79"/>
      <c r="N326" s="80"/>
      <c r="O326" s="80"/>
    </row>
    <row r="327" spans="1:15" s="16" customFormat="1" ht="105" customHeight="1">
      <c r="A327" s="70" t="s">
        <v>1151</v>
      </c>
      <c r="B327" s="71"/>
      <c r="C327" s="72" t="s">
        <v>1640</v>
      </c>
      <c r="D327" s="73" t="s">
        <v>1641</v>
      </c>
      <c r="E327" s="74" t="s">
        <v>745</v>
      </c>
      <c r="F327" s="75" t="s">
        <v>2480</v>
      </c>
      <c r="G327" s="76">
        <v>13701</v>
      </c>
      <c r="H327" s="77">
        <v>0.21</v>
      </c>
      <c r="I327" s="123">
        <v>16578.21</v>
      </c>
      <c r="J327" s="78"/>
      <c r="K327" s="76">
        <f t="shared" si="12"/>
        <v>0</v>
      </c>
      <c r="L327" s="76">
        <f t="shared" si="13"/>
        <v>0</v>
      </c>
      <c r="M327" s="79"/>
      <c r="N327" s="80"/>
      <c r="O327" s="80"/>
    </row>
    <row r="328" spans="1:15" s="16" customFormat="1" ht="27.75" customHeight="1">
      <c r="A328" s="70" t="s">
        <v>1151</v>
      </c>
      <c r="B328" s="71"/>
      <c r="C328" s="72" t="s">
        <v>784</v>
      </c>
      <c r="D328" s="73" t="s">
        <v>1301</v>
      </c>
      <c r="E328" s="74" t="s">
        <v>2001</v>
      </c>
      <c r="F328" s="75" t="s">
        <v>2480</v>
      </c>
      <c r="G328" s="76">
        <v>443.16</v>
      </c>
      <c r="H328" s="77">
        <v>0.21</v>
      </c>
      <c r="I328" s="123">
        <v>536.22360000000003</v>
      </c>
      <c r="J328" s="78"/>
      <c r="K328" s="76">
        <f t="shared" si="12"/>
        <v>0</v>
      </c>
      <c r="L328" s="76">
        <f t="shared" si="13"/>
        <v>0</v>
      </c>
      <c r="M328" s="79"/>
      <c r="N328" s="80"/>
      <c r="O328" s="80"/>
    </row>
    <row r="329" spans="1:15" s="16" customFormat="1" ht="27.75" customHeight="1">
      <c r="A329" s="70" t="s">
        <v>1151</v>
      </c>
      <c r="B329" s="71"/>
      <c r="C329" s="72" t="s">
        <v>8</v>
      </c>
      <c r="D329" s="73" t="s">
        <v>1302</v>
      </c>
      <c r="E329" s="74" t="s">
        <v>2002</v>
      </c>
      <c r="F329" s="75" t="s">
        <v>2480</v>
      </c>
      <c r="G329" s="76">
        <v>577.68000000000006</v>
      </c>
      <c r="H329" s="77">
        <v>0.21</v>
      </c>
      <c r="I329" s="123">
        <v>698.99279999999999</v>
      </c>
      <c r="J329" s="78"/>
      <c r="K329" s="76">
        <f t="shared" si="12"/>
        <v>0</v>
      </c>
      <c r="L329" s="76">
        <f t="shared" si="13"/>
        <v>0</v>
      </c>
      <c r="M329" s="79"/>
      <c r="N329" s="80"/>
      <c r="O329" s="80"/>
    </row>
    <row r="330" spans="1:15" s="16" customFormat="1" ht="27.75" customHeight="1">
      <c r="A330" s="70" t="s">
        <v>1151</v>
      </c>
      <c r="B330" s="71"/>
      <c r="C330" s="72" t="s">
        <v>9</v>
      </c>
      <c r="D330" s="73" t="s">
        <v>1303</v>
      </c>
      <c r="E330" s="74" t="s">
        <v>2003</v>
      </c>
      <c r="F330" s="75" t="s">
        <v>2480</v>
      </c>
      <c r="G330" s="76">
        <v>876.12</v>
      </c>
      <c r="H330" s="77">
        <v>0.21</v>
      </c>
      <c r="I330" s="123">
        <v>1060.1052</v>
      </c>
      <c r="J330" s="78"/>
      <c r="K330" s="76">
        <f t="shared" si="12"/>
        <v>0</v>
      </c>
      <c r="L330" s="76">
        <f t="shared" si="13"/>
        <v>0</v>
      </c>
      <c r="M330" s="79"/>
      <c r="N330" s="80"/>
      <c r="O330" s="80"/>
    </row>
    <row r="331" spans="1:15" s="16" customFormat="1" ht="27.75" customHeight="1">
      <c r="A331" s="70" t="s">
        <v>1151</v>
      </c>
      <c r="B331" s="71"/>
      <c r="C331" s="72" t="s">
        <v>10</v>
      </c>
      <c r="D331" s="73" t="s">
        <v>1304</v>
      </c>
      <c r="E331" s="74" t="s">
        <v>2004</v>
      </c>
      <c r="F331" s="75" t="s">
        <v>2480</v>
      </c>
      <c r="G331" s="76">
        <v>1073.1599999999999</v>
      </c>
      <c r="H331" s="77">
        <v>0.21</v>
      </c>
      <c r="I331" s="123">
        <v>1298.5236</v>
      </c>
      <c r="J331" s="78"/>
      <c r="K331" s="76">
        <f t="shared" si="12"/>
        <v>0</v>
      </c>
      <c r="L331" s="76">
        <f t="shared" si="13"/>
        <v>0</v>
      </c>
      <c r="M331" s="79"/>
      <c r="N331" s="80"/>
      <c r="O331" s="80"/>
    </row>
    <row r="332" spans="1:15" s="16" customFormat="1" ht="27.75" customHeight="1">
      <c r="A332" s="70" t="s">
        <v>1151</v>
      </c>
      <c r="B332" s="71"/>
      <c r="C332" s="72" t="s">
        <v>825</v>
      </c>
      <c r="D332" s="73" t="s">
        <v>1305</v>
      </c>
      <c r="E332" s="74" t="s">
        <v>2001</v>
      </c>
      <c r="F332" s="75" t="s">
        <v>2480</v>
      </c>
      <c r="G332" s="76">
        <v>443.16</v>
      </c>
      <c r="H332" s="77">
        <v>0.21</v>
      </c>
      <c r="I332" s="123">
        <v>536.22360000000003</v>
      </c>
      <c r="J332" s="78"/>
      <c r="K332" s="76">
        <f t="shared" si="12"/>
        <v>0</v>
      </c>
      <c r="L332" s="76">
        <f t="shared" si="13"/>
        <v>0</v>
      </c>
      <c r="M332" s="79"/>
      <c r="N332" s="80"/>
      <c r="O332" s="80"/>
    </row>
    <row r="333" spans="1:15" s="16" customFormat="1" ht="27.75" customHeight="1">
      <c r="A333" s="70" t="s">
        <v>1151</v>
      </c>
      <c r="B333" s="71"/>
      <c r="C333" s="72" t="s">
        <v>14</v>
      </c>
      <c r="D333" s="73" t="s">
        <v>1306</v>
      </c>
      <c r="E333" s="74" t="s">
        <v>2002</v>
      </c>
      <c r="F333" s="75" t="s">
        <v>2480</v>
      </c>
      <c r="G333" s="76">
        <v>580.79999999999995</v>
      </c>
      <c r="H333" s="77">
        <v>0.21</v>
      </c>
      <c r="I333" s="123">
        <v>702.76800000000003</v>
      </c>
      <c r="J333" s="78"/>
      <c r="K333" s="76">
        <f t="shared" si="12"/>
        <v>0</v>
      </c>
      <c r="L333" s="76">
        <f t="shared" si="13"/>
        <v>0</v>
      </c>
      <c r="M333" s="79"/>
      <c r="N333" s="80"/>
      <c r="O333" s="80"/>
    </row>
    <row r="334" spans="1:15" s="16" customFormat="1" ht="37.5" customHeight="1">
      <c r="A334" s="70" t="s">
        <v>1151</v>
      </c>
      <c r="B334" s="71"/>
      <c r="C334" s="72" t="s">
        <v>1764</v>
      </c>
      <c r="D334" s="73" t="s">
        <v>1767</v>
      </c>
      <c r="E334" s="74" t="s">
        <v>2005</v>
      </c>
      <c r="F334" s="75" t="s">
        <v>2480</v>
      </c>
      <c r="G334" s="76">
        <v>580.79999999999995</v>
      </c>
      <c r="H334" s="77">
        <v>0.21</v>
      </c>
      <c r="I334" s="123">
        <v>702.76800000000003</v>
      </c>
      <c r="J334" s="78"/>
      <c r="K334" s="76">
        <f t="shared" si="12"/>
        <v>0</v>
      </c>
      <c r="L334" s="76">
        <f t="shared" si="13"/>
        <v>0</v>
      </c>
      <c r="M334" s="79"/>
      <c r="N334" s="80"/>
      <c r="O334" s="80"/>
    </row>
    <row r="335" spans="1:15" s="16" customFormat="1" ht="27.75" customHeight="1">
      <c r="A335" s="70" t="s">
        <v>1151</v>
      </c>
      <c r="B335" s="71"/>
      <c r="C335" s="72" t="s">
        <v>15</v>
      </c>
      <c r="D335" s="73" t="s">
        <v>1307</v>
      </c>
      <c r="E335" s="74" t="s">
        <v>2003</v>
      </c>
      <c r="F335" s="75" t="s">
        <v>2480</v>
      </c>
      <c r="G335" s="76">
        <v>876.12</v>
      </c>
      <c r="H335" s="77">
        <v>0.21</v>
      </c>
      <c r="I335" s="123">
        <v>1060.1052</v>
      </c>
      <c r="J335" s="78"/>
      <c r="K335" s="76">
        <f t="shared" si="12"/>
        <v>0</v>
      </c>
      <c r="L335" s="76">
        <f t="shared" si="13"/>
        <v>0</v>
      </c>
      <c r="M335" s="79"/>
      <c r="N335" s="80"/>
      <c r="O335" s="80"/>
    </row>
    <row r="336" spans="1:15" s="16" customFormat="1" ht="27.75" customHeight="1">
      <c r="A336" s="70" t="s">
        <v>1151</v>
      </c>
      <c r="B336" s="71"/>
      <c r="C336" s="72" t="s">
        <v>16</v>
      </c>
      <c r="D336" s="73" t="s">
        <v>1308</v>
      </c>
      <c r="E336" s="74" t="s">
        <v>2004</v>
      </c>
      <c r="F336" s="75" t="s">
        <v>2480</v>
      </c>
      <c r="G336" s="76">
        <v>1073.1599999999999</v>
      </c>
      <c r="H336" s="77">
        <v>0.21</v>
      </c>
      <c r="I336" s="123">
        <v>1298.5236</v>
      </c>
      <c r="J336" s="78"/>
      <c r="K336" s="76">
        <f t="shared" si="12"/>
        <v>0</v>
      </c>
      <c r="L336" s="76">
        <f t="shared" si="13"/>
        <v>0</v>
      </c>
      <c r="M336" s="79"/>
      <c r="N336" s="80"/>
      <c r="O336" s="80"/>
    </row>
    <row r="337" spans="1:15" s="16" customFormat="1" ht="37.5">
      <c r="A337" s="70" t="s">
        <v>1151</v>
      </c>
      <c r="B337" s="71"/>
      <c r="C337" s="72" t="s">
        <v>1822</v>
      </c>
      <c r="D337" s="73" t="s">
        <v>1823</v>
      </c>
      <c r="E337" s="74" t="s">
        <v>2006</v>
      </c>
      <c r="F337" s="75" t="s">
        <v>2480</v>
      </c>
      <c r="G337" s="76">
        <v>1073.1599999999999</v>
      </c>
      <c r="H337" s="77">
        <v>0.21</v>
      </c>
      <c r="I337" s="123">
        <v>1298.5236</v>
      </c>
      <c r="J337" s="78"/>
      <c r="K337" s="76">
        <f>+G337*J337</f>
        <v>0</v>
      </c>
      <c r="L337" s="76">
        <f>+I337*J337</f>
        <v>0</v>
      </c>
      <c r="M337" s="79"/>
      <c r="N337" s="80"/>
      <c r="O337" s="80"/>
    </row>
    <row r="338" spans="1:15" s="16" customFormat="1" ht="105" customHeight="1">
      <c r="A338" s="70" t="s">
        <v>1151</v>
      </c>
      <c r="B338" s="71"/>
      <c r="C338" s="72" t="s">
        <v>619</v>
      </c>
      <c r="D338" s="73" t="s">
        <v>1309</v>
      </c>
      <c r="E338" s="74" t="s">
        <v>740</v>
      </c>
      <c r="F338" s="75" t="s">
        <v>2480</v>
      </c>
      <c r="G338" s="76">
        <v>384</v>
      </c>
      <c r="H338" s="77">
        <v>0.21</v>
      </c>
      <c r="I338" s="123">
        <v>464.64000000000004</v>
      </c>
      <c r="J338" s="78"/>
      <c r="K338" s="76">
        <f t="shared" si="12"/>
        <v>0</v>
      </c>
      <c r="L338" s="76">
        <f t="shared" si="13"/>
        <v>0</v>
      </c>
      <c r="M338" s="79"/>
      <c r="N338" s="80"/>
      <c r="O338" s="80"/>
    </row>
    <row r="339" spans="1:15" s="16" customFormat="1" ht="28.5" customHeight="1">
      <c r="A339" s="70" t="s">
        <v>1151</v>
      </c>
      <c r="B339" s="71"/>
      <c r="C339" s="72" t="s">
        <v>826</v>
      </c>
      <c r="D339" s="73" t="s">
        <v>1310</v>
      </c>
      <c r="E339" s="74" t="s">
        <v>2001</v>
      </c>
      <c r="F339" s="75" t="s">
        <v>2480</v>
      </c>
      <c r="G339" s="76">
        <v>443.16</v>
      </c>
      <c r="H339" s="77">
        <v>0.21</v>
      </c>
      <c r="I339" s="123">
        <v>536.22360000000003</v>
      </c>
      <c r="J339" s="78"/>
      <c r="K339" s="76">
        <f t="shared" si="12"/>
        <v>0</v>
      </c>
      <c r="L339" s="76">
        <f t="shared" si="13"/>
        <v>0</v>
      </c>
      <c r="M339" s="79"/>
      <c r="N339" s="80"/>
      <c r="O339" s="80"/>
    </row>
    <row r="340" spans="1:15" s="16" customFormat="1" ht="28.5" customHeight="1">
      <c r="A340" s="70" t="s">
        <v>1151</v>
      </c>
      <c r="B340" s="71"/>
      <c r="C340" s="72" t="s">
        <v>11</v>
      </c>
      <c r="D340" s="73" t="s">
        <v>1311</v>
      </c>
      <c r="E340" s="74" t="s">
        <v>2002</v>
      </c>
      <c r="F340" s="75" t="s">
        <v>2480</v>
      </c>
      <c r="G340" s="76">
        <v>580.79999999999995</v>
      </c>
      <c r="H340" s="77">
        <v>0.21</v>
      </c>
      <c r="I340" s="123">
        <v>702.76800000000003</v>
      </c>
      <c r="J340" s="78"/>
      <c r="K340" s="76">
        <f t="shared" si="12"/>
        <v>0</v>
      </c>
      <c r="L340" s="76">
        <f t="shared" si="13"/>
        <v>0</v>
      </c>
      <c r="M340" s="79"/>
      <c r="N340" s="80"/>
      <c r="O340" s="80"/>
    </row>
    <row r="341" spans="1:15" s="16" customFormat="1" ht="28.5" customHeight="1">
      <c r="A341" s="70" t="s">
        <v>1151</v>
      </c>
      <c r="B341" s="71"/>
      <c r="C341" s="72" t="s">
        <v>12</v>
      </c>
      <c r="D341" s="73" t="s">
        <v>1312</v>
      </c>
      <c r="E341" s="74" t="s">
        <v>2003</v>
      </c>
      <c r="F341" s="75" t="s">
        <v>2480</v>
      </c>
      <c r="G341" s="76">
        <v>876.12</v>
      </c>
      <c r="H341" s="77">
        <v>0.21</v>
      </c>
      <c r="I341" s="123">
        <v>1060.1052</v>
      </c>
      <c r="J341" s="78"/>
      <c r="K341" s="76">
        <f t="shared" si="12"/>
        <v>0</v>
      </c>
      <c r="L341" s="76">
        <f t="shared" si="13"/>
        <v>0</v>
      </c>
      <c r="M341" s="79"/>
      <c r="N341" s="80"/>
      <c r="O341" s="80"/>
    </row>
    <row r="342" spans="1:15" s="16" customFormat="1" ht="28.5" customHeight="1">
      <c r="A342" s="70" t="s">
        <v>1151</v>
      </c>
      <c r="B342" s="71"/>
      <c r="C342" s="72" t="s">
        <v>13</v>
      </c>
      <c r="D342" s="73" t="s">
        <v>1313</v>
      </c>
      <c r="E342" s="74" t="s">
        <v>2004</v>
      </c>
      <c r="F342" s="75" t="s">
        <v>2480</v>
      </c>
      <c r="G342" s="76">
        <v>1073.1599999999999</v>
      </c>
      <c r="H342" s="77">
        <v>0.21</v>
      </c>
      <c r="I342" s="123">
        <v>1298.5236</v>
      </c>
      <c r="J342" s="78"/>
      <c r="K342" s="76">
        <f t="shared" si="12"/>
        <v>0</v>
      </c>
      <c r="L342" s="76">
        <f t="shared" si="13"/>
        <v>0</v>
      </c>
      <c r="M342" s="79"/>
      <c r="N342" s="80"/>
      <c r="O342" s="80"/>
    </row>
    <row r="343" spans="1:15" s="16" customFormat="1" ht="28.5" customHeight="1">
      <c r="A343" s="70" t="s">
        <v>1151</v>
      </c>
      <c r="B343" s="71"/>
      <c r="C343" s="72" t="s">
        <v>842</v>
      </c>
      <c r="D343" s="73" t="s">
        <v>1314</v>
      </c>
      <c r="E343" s="74" t="s">
        <v>1315</v>
      </c>
      <c r="F343" s="75" t="s">
        <v>2480</v>
      </c>
      <c r="G343" s="76">
        <v>1959</v>
      </c>
      <c r="H343" s="77">
        <v>0.21</v>
      </c>
      <c r="I343" s="123">
        <v>2370.39</v>
      </c>
      <c r="J343" s="78"/>
      <c r="K343" s="76">
        <f t="shared" si="12"/>
        <v>0</v>
      </c>
      <c r="L343" s="76">
        <f t="shared" si="13"/>
        <v>0</v>
      </c>
      <c r="M343" s="79"/>
      <c r="N343" s="80"/>
      <c r="O343" s="80"/>
    </row>
    <row r="344" spans="1:15" s="16" customFormat="1" ht="28.5" customHeight="1">
      <c r="A344" s="70" t="s">
        <v>1151</v>
      </c>
      <c r="B344" s="71"/>
      <c r="C344" s="72" t="s">
        <v>843</v>
      </c>
      <c r="D344" s="73" t="s">
        <v>1316</v>
      </c>
      <c r="E344" s="74" t="s">
        <v>743</v>
      </c>
      <c r="F344" s="75" t="s">
        <v>2480</v>
      </c>
      <c r="G344" s="76">
        <v>2648.1600000000003</v>
      </c>
      <c r="H344" s="77">
        <v>0.21</v>
      </c>
      <c r="I344" s="123">
        <v>3204.2736000000004</v>
      </c>
      <c r="J344" s="78"/>
      <c r="K344" s="76">
        <f t="shared" si="12"/>
        <v>0</v>
      </c>
      <c r="L344" s="76">
        <f t="shared" si="13"/>
        <v>0</v>
      </c>
      <c r="M344" s="79"/>
      <c r="N344" s="80"/>
      <c r="O344" s="80"/>
    </row>
    <row r="345" spans="1:15" s="16" customFormat="1" ht="28.5" customHeight="1">
      <c r="A345" s="70" t="s">
        <v>1151</v>
      </c>
      <c r="B345" s="71"/>
      <c r="C345" s="72" t="s">
        <v>844</v>
      </c>
      <c r="D345" s="73" t="s">
        <v>1317</v>
      </c>
      <c r="E345" s="74" t="s">
        <v>1205</v>
      </c>
      <c r="F345" s="75" t="s">
        <v>2480</v>
      </c>
      <c r="G345" s="76">
        <v>3534</v>
      </c>
      <c r="H345" s="77">
        <v>0.21</v>
      </c>
      <c r="I345" s="123">
        <v>4276.1400000000003</v>
      </c>
      <c r="J345" s="78"/>
      <c r="K345" s="76">
        <f t="shared" si="12"/>
        <v>0</v>
      </c>
      <c r="L345" s="76">
        <f t="shared" si="13"/>
        <v>0</v>
      </c>
      <c r="M345" s="79"/>
      <c r="N345" s="80"/>
      <c r="O345" s="80"/>
    </row>
    <row r="346" spans="1:15" s="16" customFormat="1" ht="28.5" customHeight="1">
      <c r="A346" s="70" t="s">
        <v>1151</v>
      </c>
      <c r="B346" s="71"/>
      <c r="C346" s="72" t="s">
        <v>203</v>
      </c>
      <c r="D346" s="73" t="s">
        <v>1318</v>
      </c>
      <c r="E346" s="74" t="s">
        <v>1315</v>
      </c>
      <c r="F346" s="75" t="s">
        <v>2480</v>
      </c>
      <c r="G346" s="76">
        <v>1959</v>
      </c>
      <c r="H346" s="77">
        <v>0.21</v>
      </c>
      <c r="I346" s="123">
        <v>2370.39</v>
      </c>
      <c r="J346" s="78"/>
      <c r="K346" s="76">
        <f t="shared" si="12"/>
        <v>0</v>
      </c>
      <c r="L346" s="76">
        <f t="shared" si="13"/>
        <v>0</v>
      </c>
      <c r="M346" s="79"/>
      <c r="N346" s="80"/>
      <c r="O346" s="80"/>
    </row>
    <row r="347" spans="1:15" s="16" customFormat="1" ht="28.5" customHeight="1">
      <c r="A347" s="70" t="s">
        <v>1151</v>
      </c>
      <c r="B347" s="71"/>
      <c r="C347" s="72" t="s">
        <v>204</v>
      </c>
      <c r="D347" s="73" t="s">
        <v>1319</v>
      </c>
      <c r="E347" s="74" t="s">
        <v>743</v>
      </c>
      <c r="F347" s="75" t="s">
        <v>2480</v>
      </c>
      <c r="G347" s="76">
        <v>2648.1600000000003</v>
      </c>
      <c r="H347" s="77">
        <v>0.21</v>
      </c>
      <c r="I347" s="123">
        <v>3204.2736000000004</v>
      </c>
      <c r="J347" s="78"/>
      <c r="K347" s="76">
        <f t="shared" si="12"/>
        <v>0</v>
      </c>
      <c r="L347" s="76">
        <f t="shared" si="13"/>
        <v>0</v>
      </c>
      <c r="M347" s="79"/>
      <c r="N347" s="80"/>
      <c r="O347" s="80"/>
    </row>
    <row r="348" spans="1:15" s="16" customFormat="1" ht="28.5" customHeight="1">
      <c r="A348" s="70" t="s">
        <v>1151</v>
      </c>
      <c r="B348" s="71"/>
      <c r="C348" s="72" t="s">
        <v>205</v>
      </c>
      <c r="D348" s="73" t="s">
        <v>1320</v>
      </c>
      <c r="E348" s="74" t="s">
        <v>744</v>
      </c>
      <c r="F348" s="75" t="s">
        <v>2480</v>
      </c>
      <c r="G348" s="76">
        <v>3534</v>
      </c>
      <c r="H348" s="77">
        <v>0.21</v>
      </c>
      <c r="I348" s="123">
        <v>4276.1400000000003</v>
      </c>
      <c r="J348" s="78"/>
      <c r="K348" s="76">
        <f t="shared" si="12"/>
        <v>0</v>
      </c>
      <c r="L348" s="76">
        <f t="shared" si="13"/>
        <v>0</v>
      </c>
      <c r="M348" s="79"/>
      <c r="N348" s="80"/>
      <c r="O348" s="80"/>
    </row>
    <row r="349" spans="1:15" s="16" customFormat="1" ht="105" customHeight="1">
      <c r="A349" s="70" t="s">
        <v>1151</v>
      </c>
      <c r="B349" s="71"/>
      <c r="C349" s="72" t="s">
        <v>883</v>
      </c>
      <c r="D349" s="73" t="s">
        <v>2404</v>
      </c>
      <c r="E349" s="74" t="s">
        <v>745</v>
      </c>
      <c r="F349" s="75" t="s">
        <v>2480</v>
      </c>
      <c r="G349" s="76">
        <v>24834.48</v>
      </c>
      <c r="H349" s="77">
        <v>0.21</v>
      </c>
      <c r="I349" s="123">
        <v>30049.720800000003</v>
      </c>
      <c r="J349" s="78"/>
      <c r="K349" s="76">
        <f t="shared" si="12"/>
        <v>0</v>
      </c>
      <c r="L349" s="76">
        <f t="shared" si="13"/>
        <v>0</v>
      </c>
      <c r="M349" s="79"/>
      <c r="N349" s="80"/>
      <c r="O349" s="80"/>
    </row>
    <row r="350" spans="1:15" s="16" customFormat="1" ht="105" customHeight="1">
      <c r="A350" s="70" t="s">
        <v>1151</v>
      </c>
      <c r="B350" s="71"/>
      <c r="C350" s="72" t="s">
        <v>884</v>
      </c>
      <c r="D350" s="73" t="s">
        <v>2405</v>
      </c>
      <c r="E350" s="74" t="s">
        <v>745</v>
      </c>
      <c r="F350" s="75" t="s">
        <v>2480</v>
      </c>
      <c r="G350" s="76">
        <v>30553.200000000001</v>
      </c>
      <c r="H350" s="77">
        <v>0.21</v>
      </c>
      <c r="I350" s="123">
        <v>36969.372000000003</v>
      </c>
      <c r="J350" s="78"/>
      <c r="K350" s="76">
        <f t="shared" si="12"/>
        <v>0</v>
      </c>
      <c r="L350" s="76">
        <f t="shared" si="13"/>
        <v>0</v>
      </c>
      <c r="M350" s="79"/>
      <c r="N350" s="80"/>
      <c r="O350" s="80"/>
    </row>
    <row r="351" spans="1:15" s="16" customFormat="1" ht="105" customHeight="1">
      <c r="A351" s="70" t="s">
        <v>1151</v>
      </c>
      <c r="B351" s="71"/>
      <c r="C351" s="72" t="s">
        <v>847</v>
      </c>
      <c r="D351" s="73" t="s">
        <v>2162</v>
      </c>
      <c r="E351" s="74" t="s">
        <v>745</v>
      </c>
      <c r="F351" s="75" t="s">
        <v>2480</v>
      </c>
      <c r="G351" s="76">
        <v>28115.760000000002</v>
      </c>
      <c r="H351" s="77">
        <v>0.21</v>
      </c>
      <c r="I351" s="123">
        <v>34020.069600000003</v>
      </c>
      <c r="J351" s="78"/>
      <c r="K351" s="76">
        <f t="shared" si="12"/>
        <v>0</v>
      </c>
      <c r="L351" s="76">
        <f t="shared" si="13"/>
        <v>0</v>
      </c>
      <c r="M351" s="79"/>
      <c r="N351" s="80"/>
      <c r="O351" s="80"/>
    </row>
    <row r="352" spans="1:15" s="16" customFormat="1" ht="105" customHeight="1">
      <c r="A352" s="70" t="s">
        <v>1151</v>
      </c>
      <c r="B352" s="71"/>
      <c r="C352" s="72" t="s">
        <v>862</v>
      </c>
      <c r="D352" s="73" t="s">
        <v>2163</v>
      </c>
      <c r="E352" s="74" t="s">
        <v>745</v>
      </c>
      <c r="F352" s="75" t="s">
        <v>2480</v>
      </c>
      <c r="G352" s="76">
        <v>33740.76</v>
      </c>
      <c r="H352" s="77">
        <v>0.21</v>
      </c>
      <c r="I352" s="123">
        <v>40826.319600000003</v>
      </c>
      <c r="J352" s="78"/>
      <c r="K352" s="76">
        <f t="shared" si="12"/>
        <v>0</v>
      </c>
      <c r="L352" s="76">
        <f t="shared" si="13"/>
        <v>0</v>
      </c>
      <c r="M352" s="79"/>
      <c r="N352" s="80"/>
      <c r="O352" s="80"/>
    </row>
    <row r="353" spans="1:15" s="16" customFormat="1" ht="105" customHeight="1">
      <c r="A353" s="70" t="s">
        <v>1151</v>
      </c>
      <c r="B353" s="71"/>
      <c r="C353" s="72" t="s">
        <v>848</v>
      </c>
      <c r="D353" s="73" t="s">
        <v>2164</v>
      </c>
      <c r="E353" s="74" t="s">
        <v>745</v>
      </c>
      <c r="F353" s="75" t="s">
        <v>2480</v>
      </c>
      <c r="G353" s="76">
        <v>34200</v>
      </c>
      <c r="H353" s="77">
        <v>0.21</v>
      </c>
      <c r="I353" s="123">
        <v>41382</v>
      </c>
      <c r="J353" s="78"/>
      <c r="K353" s="76">
        <f t="shared" si="12"/>
        <v>0</v>
      </c>
      <c r="L353" s="76">
        <f t="shared" si="13"/>
        <v>0</v>
      </c>
      <c r="M353" s="79"/>
      <c r="N353" s="80"/>
      <c r="O353" s="80"/>
    </row>
    <row r="354" spans="1:15" s="16" customFormat="1" ht="105" customHeight="1">
      <c r="A354" s="70" t="s">
        <v>1151</v>
      </c>
      <c r="B354" s="71"/>
      <c r="C354" s="72" t="s">
        <v>863</v>
      </c>
      <c r="D354" s="73" t="s">
        <v>2165</v>
      </c>
      <c r="E354" s="74" t="s">
        <v>745</v>
      </c>
      <c r="F354" s="75" t="s">
        <v>2480</v>
      </c>
      <c r="G354" s="76">
        <v>40218.720000000001</v>
      </c>
      <c r="H354" s="77">
        <v>0.21</v>
      </c>
      <c r="I354" s="123">
        <v>48664.6512</v>
      </c>
      <c r="J354" s="78"/>
      <c r="K354" s="76">
        <f t="shared" si="12"/>
        <v>0</v>
      </c>
      <c r="L354" s="76">
        <f t="shared" si="13"/>
        <v>0</v>
      </c>
      <c r="M354" s="79"/>
      <c r="N354" s="80"/>
      <c r="O354" s="80"/>
    </row>
    <row r="355" spans="1:15" s="16" customFormat="1" ht="105" customHeight="1">
      <c r="A355" s="70" t="s">
        <v>1151</v>
      </c>
      <c r="B355" s="71"/>
      <c r="C355" s="72" t="s">
        <v>885</v>
      </c>
      <c r="D355" s="73" t="s">
        <v>2166</v>
      </c>
      <c r="E355" s="74" t="s">
        <v>745</v>
      </c>
      <c r="F355" s="75" t="s">
        <v>2480</v>
      </c>
      <c r="G355" s="76">
        <v>49584.480000000003</v>
      </c>
      <c r="H355" s="77">
        <v>0.21</v>
      </c>
      <c r="I355" s="123">
        <v>59997.220800000003</v>
      </c>
      <c r="J355" s="78"/>
      <c r="K355" s="76">
        <f t="shared" si="12"/>
        <v>0</v>
      </c>
      <c r="L355" s="76">
        <f t="shared" si="13"/>
        <v>0</v>
      </c>
      <c r="M355" s="79"/>
      <c r="N355" s="80"/>
      <c r="O355" s="80"/>
    </row>
    <row r="356" spans="1:15" s="16" customFormat="1" ht="93.75" customHeight="1">
      <c r="A356" s="70" t="s">
        <v>1151</v>
      </c>
      <c r="B356" s="71"/>
      <c r="C356" s="72" t="s">
        <v>886</v>
      </c>
      <c r="D356" s="73" t="s">
        <v>2167</v>
      </c>
      <c r="E356" s="74" t="s">
        <v>745</v>
      </c>
      <c r="F356" s="75" t="s">
        <v>2480</v>
      </c>
      <c r="G356" s="76">
        <v>65053.200000000004</v>
      </c>
      <c r="H356" s="77">
        <v>0.21</v>
      </c>
      <c r="I356" s="123">
        <v>78714.371999999988</v>
      </c>
      <c r="J356" s="78"/>
      <c r="K356" s="76">
        <f t="shared" si="12"/>
        <v>0</v>
      </c>
      <c r="L356" s="76">
        <f t="shared" si="13"/>
        <v>0</v>
      </c>
      <c r="M356" s="79"/>
      <c r="N356" s="80"/>
      <c r="O356" s="80"/>
    </row>
    <row r="357" spans="1:15" s="16" customFormat="1" ht="93.75" customHeight="1">
      <c r="A357" s="70" t="s">
        <v>1151</v>
      </c>
      <c r="B357" s="71"/>
      <c r="C357" s="72" t="s">
        <v>887</v>
      </c>
      <c r="D357" s="73" t="s">
        <v>2168</v>
      </c>
      <c r="E357" s="74" t="s">
        <v>745</v>
      </c>
      <c r="F357" s="75" t="s">
        <v>2480</v>
      </c>
      <c r="G357" s="76">
        <v>76303.199999999997</v>
      </c>
      <c r="H357" s="77">
        <v>0.21</v>
      </c>
      <c r="I357" s="123">
        <v>92326.871999999988</v>
      </c>
      <c r="J357" s="78"/>
      <c r="K357" s="76">
        <f t="shared" si="12"/>
        <v>0</v>
      </c>
      <c r="L357" s="76">
        <f t="shared" si="13"/>
        <v>0</v>
      </c>
      <c r="M357" s="79"/>
      <c r="N357" s="80"/>
      <c r="O357" s="80"/>
    </row>
    <row r="358" spans="1:15" s="16" customFormat="1" ht="93.75" customHeight="1">
      <c r="A358" s="70" t="s">
        <v>1151</v>
      </c>
      <c r="B358" s="71"/>
      <c r="C358" s="72" t="s">
        <v>888</v>
      </c>
      <c r="D358" s="73" t="s">
        <v>2169</v>
      </c>
      <c r="E358" s="74" t="s">
        <v>745</v>
      </c>
      <c r="F358" s="75" t="s">
        <v>2480</v>
      </c>
      <c r="G358" s="76">
        <v>53343.72</v>
      </c>
      <c r="H358" s="77">
        <v>0.21</v>
      </c>
      <c r="I358" s="123">
        <v>64545.9012</v>
      </c>
      <c r="J358" s="78"/>
      <c r="K358" s="76">
        <f t="shared" si="12"/>
        <v>0</v>
      </c>
      <c r="L358" s="76">
        <f t="shared" si="13"/>
        <v>0</v>
      </c>
      <c r="M358" s="79"/>
      <c r="N358" s="80"/>
      <c r="O358" s="80"/>
    </row>
    <row r="359" spans="1:15" s="16" customFormat="1" ht="93.75" customHeight="1">
      <c r="A359" s="70" t="s">
        <v>1151</v>
      </c>
      <c r="B359" s="71"/>
      <c r="C359" s="72" t="s">
        <v>864</v>
      </c>
      <c r="D359" s="73" t="s">
        <v>2170</v>
      </c>
      <c r="E359" s="74" t="s">
        <v>745</v>
      </c>
      <c r="F359" s="75" t="s">
        <v>2480</v>
      </c>
      <c r="G359" s="76">
        <v>76706.28</v>
      </c>
      <c r="H359" s="77">
        <v>0.21</v>
      </c>
      <c r="I359" s="123">
        <v>92814.598800000007</v>
      </c>
      <c r="J359" s="78"/>
      <c r="K359" s="76">
        <f>+G359*J359</f>
        <v>0</v>
      </c>
      <c r="L359" s="76">
        <f t="shared" si="13"/>
        <v>0</v>
      </c>
      <c r="M359" s="79"/>
      <c r="N359" s="80"/>
      <c r="O359" s="80"/>
    </row>
    <row r="360" spans="1:15" s="16" customFormat="1" ht="93.75" customHeight="1">
      <c r="A360" s="70" t="s">
        <v>1151</v>
      </c>
      <c r="B360" s="71"/>
      <c r="C360" s="72" t="s">
        <v>865</v>
      </c>
      <c r="D360" s="73" t="s">
        <v>2171</v>
      </c>
      <c r="E360" s="74" t="s">
        <v>745</v>
      </c>
      <c r="F360" s="75" t="s">
        <v>2480</v>
      </c>
      <c r="G360" s="76">
        <v>81468.72</v>
      </c>
      <c r="H360" s="77">
        <v>0.21</v>
      </c>
      <c r="I360" s="123">
        <v>98577.151199999993</v>
      </c>
      <c r="J360" s="78"/>
      <c r="K360" s="76">
        <f>+G360*J360</f>
        <v>0</v>
      </c>
      <c r="L360" s="76">
        <f t="shared" si="13"/>
        <v>0</v>
      </c>
      <c r="M360" s="79"/>
      <c r="N360" s="80"/>
      <c r="O360" s="80"/>
    </row>
    <row r="361" spans="1:15" s="16" customFormat="1" ht="93.75" customHeight="1">
      <c r="A361" s="70" t="s">
        <v>1151</v>
      </c>
      <c r="B361" s="71"/>
      <c r="C361" s="72" t="s">
        <v>889</v>
      </c>
      <c r="D361" s="73" t="s">
        <v>2172</v>
      </c>
      <c r="E361" s="74" t="s">
        <v>745</v>
      </c>
      <c r="F361" s="75" t="s">
        <v>2480</v>
      </c>
      <c r="G361" s="76">
        <v>105796.92</v>
      </c>
      <c r="H361" s="77">
        <v>0.21</v>
      </c>
      <c r="I361" s="123">
        <v>128014.2732</v>
      </c>
      <c r="J361" s="78"/>
      <c r="K361" s="76">
        <f>+G361*J361</f>
        <v>0</v>
      </c>
      <c r="L361" s="76">
        <f t="shared" si="13"/>
        <v>0</v>
      </c>
      <c r="M361" s="79"/>
      <c r="N361" s="80"/>
      <c r="O361" s="80"/>
    </row>
    <row r="362" spans="1:15" s="16" customFormat="1" ht="93.75" customHeight="1">
      <c r="A362" s="70" t="s">
        <v>1151</v>
      </c>
      <c r="B362" s="71"/>
      <c r="C362" s="72" t="s">
        <v>890</v>
      </c>
      <c r="D362" s="73" t="s">
        <v>2173</v>
      </c>
      <c r="E362" s="74" t="s">
        <v>745</v>
      </c>
      <c r="F362" s="75" t="s">
        <v>2482</v>
      </c>
      <c r="G362" s="76">
        <v>144281.28</v>
      </c>
      <c r="H362" s="77">
        <v>0.21</v>
      </c>
      <c r="I362" s="123">
        <v>174580.34880000001</v>
      </c>
      <c r="J362" s="78"/>
      <c r="K362" s="76">
        <f>+G362*J362</f>
        <v>0</v>
      </c>
      <c r="L362" s="76">
        <f t="shared" si="13"/>
        <v>0</v>
      </c>
      <c r="M362" s="79"/>
      <c r="N362" s="80"/>
      <c r="O362" s="80"/>
    </row>
    <row r="363" spans="1:15" s="16" customFormat="1" ht="18.75" customHeight="1">
      <c r="A363" s="92"/>
      <c r="B363" s="92"/>
      <c r="C363" s="93"/>
      <c r="D363" s="93"/>
      <c r="E363" s="94"/>
      <c r="F363" s="95"/>
      <c r="G363" s="96"/>
      <c r="H363" s="96"/>
      <c r="I363" s="96"/>
      <c r="J363" s="96"/>
      <c r="K363" s="96"/>
      <c r="L363" s="96"/>
      <c r="M363" s="79"/>
      <c r="N363" s="79"/>
      <c r="O363" s="80"/>
    </row>
    <row r="364" spans="1:15" s="23" customFormat="1" ht="23.25" customHeight="1">
      <c r="A364" s="82" t="s">
        <v>866</v>
      </c>
      <c r="B364" s="83" t="s">
        <v>1447</v>
      </c>
      <c r="C364" s="130" t="s">
        <v>866</v>
      </c>
      <c r="D364" s="131"/>
      <c r="E364" s="131"/>
      <c r="F364" s="131"/>
      <c r="G364" s="131"/>
      <c r="H364" s="131"/>
      <c r="I364" s="131"/>
      <c r="J364" s="131"/>
      <c r="K364" s="131"/>
      <c r="L364" s="132"/>
      <c r="M364" s="17"/>
      <c r="N364" s="18"/>
      <c r="O364" s="18"/>
    </row>
    <row r="365" spans="1:15" s="91" customFormat="1" ht="21" customHeight="1">
      <c r="A365" s="70" t="s">
        <v>866</v>
      </c>
      <c r="B365" s="84" t="s">
        <v>1447</v>
      </c>
      <c r="C365" s="85" t="s">
        <v>1448</v>
      </c>
      <c r="D365" s="128" t="s">
        <v>1449</v>
      </c>
      <c r="E365" s="129"/>
      <c r="F365" s="86"/>
      <c r="G365" s="87"/>
      <c r="H365" s="87"/>
      <c r="I365" s="87"/>
      <c r="J365" s="87"/>
      <c r="K365" s="87"/>
      <c r="L365" s="88"/>
      <c r="M365" s="89"/>
      <c r="N365" s="90"/>
      <c r="O365" s="90"/>
    </row>
    <row r="366" spans="1:15" s="16" customFormat="1" ht="105" customHeight="1">
      <c r="A366" s="70" t="s">
        <v>866</v>
      </c>
      <c r="B366" s="71"/>
      <c r="C366" s="72" t="s">
        <v>1029</v>
      </c>
      <c r="D366" s="73" t="s">
        <v>1321</v>
      </c>
      <c r="E366" s="74" t="s">
        <v>749</v>
      </c>
      <c r="F366" s="75" t="s">
        <v>2480</v>
      </c>
      <c r="G366" s="76">
        <v>379.44</v>
      </c>
      <c r="H366" s="77">
        <v>0.21</v>
      </c>
      <c r="I366" s="123">
        <v>459.12239999999997</v>
      </c>
      <c r="J366" s="78"/>
      <c r="K366" s="76">
        <f t="shared" ref="K366:K380" si="14">+G366*J366</f>
        <v>0</v>
      </c>
      <c r="L366" s="76">
        <f t="shared" ref="L366:L380" si="15">+I366*J366</f>
        <v>0</v>
      </c>
      <c r="M366" s="79"/>
      <c r="N366" s="80"/>
      <c r="O366" s="80"/>
    </row>
    <row r="367" spans="1:15" s="16" customFormat="1" ht="105" customHeight="1">
      <c r="A367" s="70" t="s">
        <v>866</v>
      </c>
      <c r="B367" s="71"/>
      <c r="C367" s="72" t="s">
        <v>1030</v>
      </c>
      <c r="D367" s="73" t="s">
        <v>1322</v>
      </c>
      <c r="E367" s="74" t="s">
        <v>756</v>
      </c>
      <c r="F367" s="75" t="s">
        <v>2480</v>
      </c>
      <c r="G367" s="76">
        <v>1410.6000000000001</v>
      </c>
      <c r="H367" s="77">
        <v>0.21</v>
      </c>
      <c r="I367" s="123">
        <v>1706.8260000000002</v>
      </c>
      <c r="J367" s="78"/>
      <c r="K367" s="76">
        <f t="shared" si="14"/>
        <v>0</v>
      </c>
      <c r="L367" s="76">
        <f t="shared" si="15"/>
        <v>0</v>
      </c>
      <c r="M367" s="79"/>
      <c r="N367" s="80"/>
      <c r="O367" s="80"/>
    </row>
    <row r="368" spans="1:15" s="16" customFormat="1" ht="105" customHeight="1">
      <c r="A368" s="70" t="s">
        <v>1323</v>
      </c>
      <c r="B368" s="71"/>
      <c r="C368" s="72" t="s">
        <v>1031</v>
      </c>
      <c r="D368" s="73" t="s">
        <v>1324</v>
      </c>
      <c r="E368" s="74" t="s">
        <v>749</v>
      </c>
      <c r="F368" s="75" t="s">
        <v>2480</v>
      </c>
      <c r="G368" s="76">
        <v>513.12</v>
      </c>
      <c r="H368" s="77">
        <v>0.21</v>
      </c>
      <c r="I368" s="123">
        <v>620.87520000000006</v>
      </c>
      <c r="J368" s="78"/>
      <c r="K368" s="76">
        <f t="shared" si="14"/>
        <v>0</v>
      </c>
      <c r="L368" s="76">
        <f t="shared" si="15"/>
        <v>0</v>
      </c>
      <c r="M368" s="79"/>
      <c r="N368" s="80"/>
      <c r="O368" s="80"/>
    </row>
    <row r="369" spans="1:15" s="16" customFormat="1" ht="105" customHeight="1">
      <c r="A369" s="70" t="s">
        <v>866</v>
      </c>
      <c r="B369" s="71"/>
      <c r="C369" s="72" t="s">
        <v>1032</v>
      </c>
      <c r="D369" s="73" t="s">
        <v>1325</v>
      </c>
      <c r="E369" s="74" t="s">
        <v>756</v>
      </c>
      <c r="F369" s="75" t="s">
        <v>2482</v>
      </c>
      <c r="G369" s="76">
        <v>1638.72</v>
      </c>
      <c r="H369" s="77">
        <v>0.21</v>
      </c>
      <c r="I369" s="123">
        <v>1982.8511999999998</v>
      </c>
      <c r="J369" s="78"/>
      <c r="K369" s="76">
        <f t="shared" si="14"/>
        <v>0</v>
      </c>
      <c r="L369" s="76">
        <f t="shared" si="15"/>
        <v>0</v>
      </c>
      <c r="M369" s="79"/>
      <c r="N369" s="80"/>
      <c r="O369" s="80"/>
    </row>
    <row r="370" spans="1:15" s="16" customFormat="1" ht="105" customHeight="1">
      <c r="A370" s="70" t="s">
        <v>866</v>
      </c>
      <c r="B370" s="71"/>
      <c r="C370" s="72" t="s">
        <v>1033</v>
      </c>
      <c r="D370" s="73" t="s">
        <v>1326</v>
      </c>
      <c r="E370" s="74" t="s">
        <v>749</v>
      </c>
      <c r="F370" s="75" t="s">
        <v>2480</v>
      </c>
      <c r="G370" s="76">
        <v>337.2</v>
      </c>
      <c r="H370" s="77">
        <v>0.21</v>
      </c>
      <c r="I370" s="123">
        <v>408.012</v>
      </c>
      <c r="J370" s="78"/>
      <c r="K370" s="76">
        <f t="shared" si="14"/>
        <v>0</v>
      </c>
      <c r="L370" s="76">
        <f t="shared" si="15"/>
        <v>0</v>
      </c>
      <c r="M370" s="79"/>
      <c r="N370" s="80"/>
      <c r="O370" s="80"/>
    </row>
    <row r="371" spans="1:15" s="16" customFormat="1" ht="105" customHeight="1">
      <c r="A371" s="70" t="s">
        <v>866</v>
      </c>
      <c r="B371" s="71"/>
      <c r="C371" s="72" t="s">
        <v>1034</v>
      </c>
      <c r="D371" s="73" t="s">
        <v>1327</v>
      </c>
      <c r="E371" s="74" t="s">
        <v>756</v>
      </c>
      <c r="F371" s="75" t="s">
        <v>2480</v>
      </c>
      <c r="G371" s="76">
        <v>1146.24</v>
      </c>
      <c r="H371" s="77">
        <v>0.21</v>
      </c>
      <c r="I371" s="123">
        <v>1386.9503999999999</v>
      </c>
      <c r="J371" s="78"/>
      <c r="K371" s="76">
        <f t="shared" si="14"/>
        <v>0</v>
      </c>
      <c r="L371" s="76">
        <f t="shared" si="15"/>
        <v>0</v>
      </c>
      <c r="M371" s="79"/>
      <c r="N371" s="80"/>
      <c r="O371" s="80"/>
    </row>
    <row r="372" spans="1:15" s="16" customFormat="1" ht="105" customHeight="1">
      <c r="A372" s="70" t="s">
        <v>866</v>
      </c>
      <c r="B372" s="71"/>
      <c r="C372" s="72" t="s">
        <v>1035</v>
      </c>
      <c r="D372" s="73" t="s">
        <v>1328</v>
      </c>
      <c r="E372" s="74" t="s">
        <v>756</v>
      </c>
      <c r="F372" s="75" t="s">
        <v>2480</v>
      </c>
      <c r="G372" s="76">
        <v>769.07999999999993</v>
      </c>
      <c r="H372" s="77">
        <v>0.21</v>
      </c>
      <c r="I372" s="123">
        <v>930.58679999999993</v>
      </c>
      <c r="J372" s="78"/>
      <c r="K372" s="76">
        <f t="shared" si="14"/>
        <v>0</v>
      </c>
      <c r="L372" s="76">
        <f t="shared" si="15"/>
        <v>0</v>
      </c>
      <c r="M372" s="79"/>
      <c r="N372" s="80"/>
      <c r="O372" s="80"/>
    </row>
    <row r="373" spans="1:15" s="16" customFormat="1" ht="114.75" customHeight="1">
      <c r="A373" s="70" t="s">
        <v>866</v>
      </c>
      <c r="B373" s="71"/>
      <c r="C373" s="72" t="s">
        <v>1016</v>
      </c>
      <c r="D373" s="73" t="s">
        <v>1687</v>
      </c>
      <c r="E373" s="74" t="s">
        <v>1205</v>
      </c>
      <c r="F373" s="75" t="s">
        <v>2480</v>
      </c>
      <c r="G373" s="76">
        <v>2544</v>
      </c>
      <c r="H373" s="77">
        <v>0.21</v>
      </c>
      <c r="I373" s="123">
        <v>3078.2400000000002</v>
      </c>
      <c r="J373" s="78"/>
      <c r="K373" s="76">
        <f t="shared" si="14"/>
        <v>0</v>
      </c>
      <c r="L373" s="76">
        <f t="shared" si="15"/>
        <v>0</v>
      </c>
      <c r="M373" s="79"/>
      <c r="N373" s="80"/>
      <c r="O373" s="80"/>
    </row>
    <row r="374" spans="1:15" s="16" customFormat="1" ht="114.75" customHeight="1">
      <c r="A374" s="70" t="s">
        <v>866</v>
      </c>
      <c r="B374" s="71"/>
      <c r="C374" s="72" t="s">
        <v>1017</v>
      </c>
      <c r="D374" s="73" t="s">
        <v>1839</v>
      </c>
      <c r="E374" s="74" t="s">
        <v>1205</v>
      </c>
      <c r="F374" s="75" t="s">
        <v>2482</v>
      </c>
      <c r="G374" s="76">
        <v>4560</v>
      </c>
      <c r="H374" s="77">
        <v>0.21</v>
      </c>
      <c r="I374" s="123">
        <v>5517.5999999999995</v>
      </c>
      <c r="J374" s="78"/>
      <c r="K374" s="76">
        <f t="shared" si="14"/>
        <v>0</v>
      </c>
      <c r="L374" s="76">
        <f t="shared" si="15"/>
        <v>0</v>
      </c>
      <c r="M374" s="79"/>
      <c r="N374" s="80"/>
      <c r="O374" s="80"/>
    </row>
    <row r="375" spans="1:15" s="16" customFormat="1" ht="114.75" customHeight="1">
      <c r="A375" s="70" t="s">
        <v>866</v>
      </c>
      <c r="B375" s="71"/>
      <c r="C375" s="72" t="s">
        <v>1018</v>
      </c>
      <c r="D375" s="73" t="s">
        <v>1840</v>
      </c>
      <c r="E375" s="74" t="s">
        <v>1205</v>
      </c>
      <c r="F375" s="75" t="s">
        <v>2480</v>
      </c>
      <c r="G375" s="76">
        <v>2880</v>
      </c>
      <c r="H375" s="77">
        <v>0.21</v>
      </c>
      <c r="I375" s="123">
        <v>3484.7999999999997</v>
      </c>
      <c r="J375" s="78"/>
      <c r="K375" s="76">
        <f t="shared" si="14"/>
        <v>0</v>
      </c>
      <c r="L375" s="76">
        <f t="shared" si="15"/>
        <v>0</v>
      </c>
      <c r="M375" s="79"/>
      <c r="N375" s="80"/>
      <c r="O375" s="80"/>
    </row>
    <row r="376" spans="1:15" s="16" customFormat="1" ht="114.75" customHeight="1">
      <c r="A376" s="70" t="s">
        <v>866</v>
      </c>
      <c r="B376" s="71"/>
      <c r="C376" s="72" t="s">
        <v>1019</v>
      </c>
      <c r="D376" s="73" t="s">
        <v>1841</v>
      </c>
      <c r="E376" s="74" t="s">
        <v>749</v>
      </c>
      <c r="F376" s="75" t="s">
        <v>2480</v>
      </c>
      <c r="G376" s="76">
        <v>4200</v>
      </c>
      <c r="H376" s="77">
        <v>0.21</v>
      </c>
      <c r="I376" s="123">
        <v>5082</v>
      </c>
      <c r="J376" s="78"/>
      <c r="K376" s="76">
        <f t="shared" si="14"/>
        <v>0</v>
      </c>
      <c r="L376" s="76">
        <f t="shared" si="15"/>
        <v>0</v>
      </c>
      <c r="M376" s="79"/>
      <c r="N376" s="80"/>
      <c r="O376" s="80"/>
    </row>
    <row r="377" spans="1:15" s="16" customFormat="1" ht="114.75" customHeight="1">
      <c r="A377" s="70" t="s">
        <v>866</v>
      </c>
      <c r="B377" s="71"/>
      <c r="C377" s="72" t="s">
        <v>1036</v>
      </c>
      <c r="D377" s="73" t="s">
        <v>2082</v>
      </c>
      <c r="E377" s="74" t="s">
        <v>762</v>
      </c>
      <c r="F377" s="75" t="s">
        <v>2480</v>
      </c>
      <c r="G377" s="76">
        <v>21600</v>
      </c>
      <c r="H377" s="77">
        <v>0.21</v>
      </c>
      <c r="I377" s="123">
        <v>26136</v>
      </c>
      <c r="J377" s="78"/>
      <c r="K377" s="76">
        <f t="shared" si="14"/>
        <v>0</v>
      </c>
      <c r="L377" s="76">
        <f t="shared" si="15"/>
        <v>0</v>
      </c>
      <c r="M377" s="79"/>
      <c r="N377" s="80"/>
      <c r="O377" s="80"/>
    </row>
    <row r="378" spans="1:15" s="16" customFormat="1" ht="114.75" customHeight="1">
      <c r="A378" s="70" t="s">
        <v>866</v>
      </c>
      <c r="B378" s="71"/>
      <c r="C378" s="72" t="s">
        <v>1037</v>
      </c>
      <c r="D378" s="73" t="s">
        <v>2083</v>
      </c>
      <c r="E378" s="74" t="s">
        <v>762</v>
      </c>
      <c r="F378" s="75" t="s">
        <v>2480</v>
      </c>
      <c r="G378" s="76">
        <v>12180</v>
      </c>
      <c r="H378" s="77">
        <v>0.21</v>
      </c>
      <c r="I378" s="123">
        <v>14737.8</v>
      </c>
      <c r="J378" s="78"/>
      <c r="K378" s="76">
        <f t="shared" si="14"/>
        <v>0</v>
      </c>
      <c r="L378" s="76">
        <f t="shared" si="15"/>
        <v>0</v>
      </c>
      <c r="M378" s="79"/>
      <c r="N378" s="80"/>
      <c r="O378" s="80"/>
    </row>
    <row r="379" spans="1:15" s="16" customFormat="1" ht="105" customHeight="1">
      <c r="A379" s="70" t="s">
        <v>866</v>
      </c>
      <c r="B379" s="71"/>
      <c r="C379" s="72" t="s">
        <v>1038</v>
      </c>
      <c r="D379" s="73" t="s">
        <v>2084</v>
      </c>
      <c r="E379" s="74" t="s">
        <v>762</v>
      </c>
      <c r="F379" s="75" t="s">
        <v>2480</v>
      </c>
      <c r="G379" s="76">
        <v>11280</v>
      </c>
      <c r="H379" s="77">
        <v>0.21</v>
      </c>
      <c r="I379" s="123">
        <v>13648.8</v>
      </c>
      <c r="J379" s="78"/>
      <c r="K379" s="76">
        <f t="shared" si="14"/>
        <v>0</v>
      </c>
      <c r="L379" s="76">
        <f t="shared" si="15"/>
        <v>0</v>
      </c>
      <c r="M379" s="79"/>
      <c r="N379" s="80"/>
      <c r="O379" s="80"/>
    </row>
    <row r="380" spans="1:15" s="16" customFormat="1" ht="105" customHeight="1">
      <c r="A380" s="70" t="s">
        <v>866</v>
      </c>
      <c r="B380" s="71"/>
      <c r="C380" s="72" t="s">
        <v>1039</v>
      </c>
      <c r="D380" s="73" t="s">
        <v>2085</v>
      </c>
      <c r="E380" s="74" t="s">
        <v>762</v>
      </c>
      <c r="F380" s="75" t="s">
        <v>2480</v>
      </c>
      <c r="G380" s="76">
        <v>14160</v>
      </c>
      <c r="H380" s="77">
        <v>0.21</v>
      </c>
      <c r="I380" s="123">
        <v>17133.599999999999</v>
      </c>
      <c r="J380" s="78"/>
      <c r="K380" s="76">
        <f t="shared" si="14"/>
        <v>0</v>
      </c>
      <c r="L380" s="122">
        <f t="shared" si="15"/>
        <v>0</v>
      </c>
      <c r="M380" s="79"/>
      <c r="N380" s="80"/>
      <c r="O380" s="80"/>
    </row>
    <row r="381" spans="1:15" s="16" customFormat="1" ht="18.75" customHeight="1">
      <c r="A381" s="92"/>
      <c r="B381" s="92"/>
      <c r="C381" s="97"/>
      <c r="D381" s="97"/>
      <c r="E381" s="98"/>
      <c r="F381" s="99"/>
      <c r="G381" s="100"/>
      <c r="H381" s="100"/>
      <c r="I381" s="100"/>
      <c r="J381" s="100"/>
      <c r="K381" s="100"/>
      <c r="L381" s="100"/>
      <c r="M381" s="79"/>
      <c r="N381" s="79"/>
      <c r="O381" s="80"/>
    </row>
    <row r="382" spans="1:15" s="23" customFormat="1" ht="23.25" customHeight="1">
      <c r="A382" s="82" t="s">
        <v>792</v>
      </c>
      <c r="B382" s="83" t="s">
        <v>1450</v>
      </c>
      <c r="C382" s="130" t="s">
        <v>792</v>
      </c>
      <c r="D382" s="131"/>
      <c r="E382" s="131"/>
      <c r="F382" s="131"/>
      <c r="G382" s="131"/>
      <c r="H382" s="131"/>
      <c r="I382" s="131"/>
      <c r="J382" s="131"/>
      <c r="K382" s="131"/>
      <c r="L382" s="132"/>
      <c r="M382" s="17"/>
      <c r="N382" s="18"/>
      <c r="O382" s="18"/>
    </row>
    <row r="383" spans="1:15" s="91" customFormat="1" ht="21" customHeight="1">
      <c r="A383" s="70" t="s">
        <v>792</v>
      </c>
      <c r="B383" s="84" t="s">
        <v>1450</v>
      </c>
      <c r="C383" s="85" t="s">
        <v>1448</v>
      </c>
      <c r="D383" s="128" t="s">
        <v>1450</v>
      </c>
      <c r="E383" s="129"/>
      <c r="F383" s="86"/>
      <c r="G383" s="87"/>
      <c r="H383" s="87"/>
      <c r="I383" s="87"/>
      <c r="J383" s="87"/>
      <c r="K383" s="87"/>
      <c r="L383" s="88"/>
      <c r="M383" s="89"/>
      <c r="N383" s="90"/>
      <c r="O383" s="90"/>
    </row>
    <row r="384" spans="1:15" s="16" customFormat="1" ht="105" customHeight="1">
      <c r="A384" s="70" t="s">
        <v>792</v>
      </c>
      <c r="B384" s="71"/>
      <c r="C384" s="72" t="s">
        <v>980</v>
      </c>
      <c r="D384" s="73" t="s">
        <v>1329</v>
      </c>
      <c r="E384" s="74" t="s">
        <v>745</v>
      </c>
      <c r="F384" s="75" t="s">
        <v>2481</v>
      </c>
      <c r="G384" s="76">
        <v>5817</v>
      </c>
      <c r="H384" s="77">
        <v>0.21</v>
      </c>
      <c r="I384" s="123">
        <v>7038.57</v>
      </c>
      <c r="J384" s="78"/>
      <c r="K384" s="76">
        <f t="shared" ref="K384:K429" si="16">+G384*J384</f>
        <v>0</v>
      </c>
      <c r="L384" s="76">
        <f t="shared" ref="L384:L429" si="17">+I384*J384</f>
        <v>0</v>
      </c>
      <c r="M384" s="79"/>
      <c r="N384" s="80"/>
      <c r="O384" s="80"/>
    </row>
    <row r="385" spans="1:15" s="16" customFormat="1" ht="105" customHeight="1">
      <c r="A385" s="70" t="s">
        <v>792</v>
      </c>
      <c r="B385" s="71"/>
      <c r="C385" s="72" t="s">
        <v>981</v>
      </c>
      <c r="D385" s="73" t="s">
        <v>1330</v>
      </c>
      <c r="E385" s="74" t="s">
        <v>745</v>
      </c>
      <c r="F385" s="75" t="s">
        <v>2481</v>
      </c>
      <c r="G385" s="76">
        <v>7677</v>
      </c>
      <c r="H385" s="77">
        <v>0.21</v>
      </c>
      <c r="I385" s="123">
        <v>9289.17</v>
      </c>
      <c r="J385" s="78"/>
      <c r="K385" s="76">
        <f t="shared" si="16"/>
        <v>0</v>
      </c>
      <c r="L385" s="76">
        <f t="shared" si="17"/>
        <v>0</v>
      </c>
      <c r="M385" s="79"/>
      <c r="N385" s="80"/>
      <c r="O385" s="80"/>
    </row>
    <row r="386" spans="1:15" s="16" customFormat="1" ht="105" customHeight="1">
      <c r="A386" s="70" t="s">
        <v>792</v>
      </c>
      <c r="B386" s="71"/>
      <c r="C386" s="72" t="s">
        <v>982</v>
      </c>
      <c r="D386" s="73" t="s">
        <v>1331</v>
      </c>
      <c r="E386" s="74" t="s">
        <v>745</v>
      </c>
      <c r="F386" s="75" t="s">
        <v>2481</v>
      </c>
      <c r="G386" s="76">
        <v>8716.5600000000013</v>
      </c>
      <c r="H386" s="77">
        <v>0.21</v>
      </c>
      <c r="I386" s="123">
        <v>10547.0376</v>
      </c>
      <c r="J386" s="78"/>
      <c r="K386" s="76">
        <f t="shared" si="16"/>
        <v>0</v>
      </c>
      <c r="L386" s="76">
        <f t="shared" si="17"/>
        <v>0</v>
      </c>
      <c r="M386" s="79"/>
      <c r="N386" s="80"/>
      <c r="O386" s="80"/>
    </row>
    <row r="387" spans="1:15" s="16" customFormat="1" ht="105" customHeight="1">
      <c r="A387" s="70" t="s">
        <v>792</v>
      </c>
      <c r="B387" s="71"/>
      <c r="C387" s="72" t="s">
        <v>983</v>
      </c>
      <c r="D387" s="73" t="s">
        <v>1688</v>
      </c>
      <c r="E387" s="74" t="s">
        <v>745</v>
      </c>
      <c r="F387" s="75" t="s">
        <v>2480</v>
      </c>
      <c r="G387" s="76">
        <v>10800</v>
      </c>
      <c r="H387" s="77">
        <v>0.21</v>
      </c>
      <c r="I387" s="123">
        <v>13068</v>
      </c>
      <c r="J387" s="78"/>
      <c r="K387" s="76">
        <f t="shared" si="16"/>
        <v>0</v>
      </c>
      <c r="L387" s="76">
        <f t="shared" si="17"/>
        <v>0</v>
      </c>
      <c r="M387" s="79"/>
      <c r="N387" s="80"/>
      <c r="O387" s="80"/>
    </row>
    <row r="388" spans="1:15" s="16" customFormat="1" ht="105" customHeight="1">
      <c r="A388" s="70" t="s">
        <v>792</v>
      </c>
      <c r="B388" s="71"/>
      <c r="C388" s="72" t="s">
        <v>984</v>
      </c>
      <c r="D388" s="73" t="s">
        <v>1332</v>
      </c>
      <c r="E388" s="74" t="s">
        <v>745</v>
      </c>
      <c r="F388" s="75" t="s">
        <v>2480</v>
      </c>
      <c r="G388" s="76">
        <v>14520</v>
      </c>
      <c r="H388" s="77">
        <v>0.21</v>
      </c>
      <c r="I388" s="123">
        <v>17569.2</v>
      </c>
      <c r="J388" s="78"/>
      <c r="K388" s="76">
        <f t="shared" si="16"/>
        <v>0</v>
      </c>
      <c r="L388" s="76">
        <f t="shared" si="17"/>
        <v>0</v>
      </c>
      <c r="M388" s="79"/>
      <c r="N388" s="80"/>
      <c r="O388" s="80"/>
    </row>
    <row r="389" spans="1:15" s="16" customFormat="1" ht="105" customHeight="1">
      <c r="A389" s="70" t="s">
        <v>792</v>
      </c>
      <c r="B389" s="71"/>
      <c r="C389" s="72" t="s">
        <v>1536</v>
      </c>
      <c r="D389" s="73" t="s">
        <v>1553</v>
      </c>
      <c r="E389" s="74" t="s">
        <v>1558</v>
      </c>
      <c r="F389" s="75" t="s">
        <v>2481</v>
      </c>
      <c r="G389" s="76">
        <v>420.59999999999997</v>
      </c>
      <c r="H389" s="77">
        <v>0.21</v>
      </c>
      <c r="I389" s="123">
        <v>508.92599999999993</v>
      </c>
      <c r="J389" s="78"/>
      <c r="K389" s="76">
        <f t="shared" si="16"/>
        <v>0</v>
      </c>
      <c r="L389" s="76">
        <f t="shared" si="17"/>
        <v>0</v>
      </c>
      <c r="M389" s="79"/>
      <c r="N389" s="80"/>
      <c r="O389" s="80"/>
    </row>
    <row r="390" spans="1:15" s="16" customFormat="1" ht="105" customHeight="1">
      <c r="A390" s="70" t="s">
        <v>792</v>
      </c>
      <c r="B390" s="71"/>
      <c r="C390" s="72" t="s">
        <v>1537</v>
      </c>
      <c r="D390" s="73" t="s">
        <v>1554</v>
      </c>
      <c r="E390" s="74" t="s">
        <v>1558</v>
      </c>
      <c r="F390" s="75" t="s">
        <v>2481</v>
      </c>
      <c r="G390" s="76">
        <v>562.08000000000004</v>
      </c>
      <c r="H390" s="77">
        <v>0.21</v>
      </c>
      <c r="I390" s="123">
        <v>680.11680000000001</v>
      </c>
      <c r="J390" s="78"/>
      <c r="K390" s="76">
        <f t="shared" si="16"/>
        <v>0</v>
      </c>
      <c r="L390" s="76">
        <f t="shared" si="17"/>
        <v>0</v>
      </c>
      <c r="M390" s="79"/>
      <c r="N390" s="80"/>
      <c r="O390" s="80"/>
    </row>
    <row r="391" spans="1:15" s="16" customFormat="1" ht="105" customHeight="1">
      <c r="A391" s="70" t="s">
        <v>792</v>
      </c>
      <c r="B391" s="71"/>
      <c r="C391" s="72" t="s">
        <v>1538</v>
      </c>
      <c r="D391" s="73" t="s">
        <v>1555</v>
      </c>
      <c r="E391" s="74" t="s">
        <v>1558</v>
      </c>
      <c r="F391" s="75" t="s">
        <v>2480</v>
      </c>
      <c r="G391" s="76">
        <v>373.2</v>
      </c>
      <c r="H391" s="77">
        <v>0.21</v>
      </c>
      <c r="I391" s="123">
        <v>451.57199999999995</v>
      </c>
      <c r="J391" s="78"/>
      <c r="K391" s="76">
        <f t="shared" si="16"/>
        <v>0</v>
      </c>
      <c r="L391" s="76">
        <f t="shared" si="17"/>
        <v>0</v>
      </c>
      <c r="M391" s="79"/>
      <c r="N391" s="80"/>
      <c r="O391" s="80"/>
    </row>
    <row r="392" spans="1:15" s="16" customFormat="1" ht="105" customHeight="1">
      <c r="A392" s="70" t="s">
        <v>792</v>
      </c>
      <c r="B392" s="71"/>
      <c r="C392" s="72" t="s">
        <v>1539</v>
      </c>
      <c r="D392" s="73" t="s">
        <v>1555</v>
      </c>
      <c r="E392" s="74" t="s">
        <v>1558</v>
      </c>
      <c r="F392" s="75" t="s">
        <v>2480</v>
      </c>
      <c r="G392" s="76">
        <v>373.2</v>
      </c>
      <c r="H392" s="77">
        <v>0.21</v>
      </c>
      <c r="I392" s="123">
        <v>451.57199999999995</v>
      </c>
      <c r="J392" s="78"/>
      <c r="K392" s="76">
        <f t="shared" si="16"/>
        <v>0</v>
      </c>
      <c r="L392" s="76">
        <f t="shared" si="17"/>
        <v>0</v>
      </c>
      <c r="M392" s="79"/>
      <c r="N392" s="80"/>
      <c r="O392" s="80"/>
    </row>
    <row r="393" spans="1:15" s="16" customFormat="1" ht="105" customHeight="1">
      <c r="A393" s="70" t="s">
        <v>792</v>
      </c>
      <c r="B393" s="71"/>
      <c r="C393" s="72" t="s">
        <v>1540</v>
      </c>
      <c r="D393" s="73" t="s">
        <v>1556</v>
      </c>
      <c r="E393" s="74" t="s">
        <v>753</v>
      </c>
      <c r="F393" s="75" t="s">
        <v>2480</v>
      </c>
      <c r="G393" s="76">
        <v>1074</v>
      </c>
      <c r="H393" s="77">
        <v>0.21</v>
      </c>
      <c r="I393" s="123">
        <v>1299.54</v>
      </c>
      <c r="J393" s="78"/>
      <c r="K393" s="76">
        <f t="shared" si="16"/>
        <v>0</v>
      </c>
      <c r="L393" s="76">
        <f t="shared" si="17"/>
        <v>0</v>
      </c>
      <c r="M393" s="79"/>
      <c r="N393" s="80"/>
      <c r="O393" s="80"/>
    </row>
    <row r="394" spans="1:15" s="16" customFormat="1" ht="105" customHeight="1">
      <c r="A394" s="70" t="s">
        <v>792</v>
      </c>
      <c r="B394" s="71"/>
      <c r="C394" s="72" t="s">
        <v>1541</v>
      </c>
      <c r="D394" s="73" t="s">
        <v>1556</v>
      </c>
      <c r="E394" s="74" t="s">
        <v>753</v>
      </c>
      <c r="F394" s="75" t="s">
        <v>2480</v>
      </c>
      <c r="G394" s="76">
        <v>1425</v>
      </c>
      <c r="H394" s="77">
        <v>0.21</v>
      </c>
      <c r="I394" s="123">
        <v>1724.25</v>
      </c>
      <c r="J394" s="78"/>
      <c r="K394" s="76">
        <f t="shared" si="16"/>
        <v>0</v>
      </c>
      <c r="L394" s="76">
        <f t="shared" si="17"/>
        <v>0</v>
      </c>
      <c r="M394" s="79"/>
      <c r="N394" s="80"/>
      <c r="O394" s="80"/>
    </row>
    <row r="395" spans="1:15" s="16" customFormat="1" ht="105" customHeight="1">
      <c r="A395" s="70" t="s">
        <v>792</v>
      </c>
      <c r="B395" s="71"/>
      <c r="C395" s="72" t="s">
        <v>1542</v>
      </c>
      <c r="D395" s="73" t="s">
        <v>1556</v>
      </c>
      <c r="E395" s="74" t="s">
        <v>753</v>
      </c>
      <c r="F395" s="75" t="s">
        <v>2480</v>
      </c>
      <c r="G395" s="76">
        <v>1600.56</v>
      </c>
      <c r="H395" s="77">
        <v>0.21</v>
      </c>
      <c r="I395" s="123">
        <v>1936.6776</v>
      </c>
      <c r="J395" s="78"/>
      <c r="K395" s="76">
        <f t="shared" si="16"/>
        <v>0</v>
      </c>
      <c r="L395" s="76">
        <f t="shared" si="17"/>
        <v>0</v>
      </c>
      <c r="M395" s="79"/>
      <c r="N395" s="80"/>
      <c r="O395" s="80"/>
    </row>
    <row r="396" spans="1:15" s="16" customFormat="1" ht="105" customHeight="1">
      <c r="A396" s="70" t="s">
        <v>792</v>
      </c>
      <c r="B396" s="71"/>
      <c r="C396" s="72" t="s">
        <v>1543</v>
      </c>
      <c r="D396" s="73" t="s">
        <v>1556</v>
      </c>
      <c r="E396" s="74" t="s">
        <v>753</v>
      </c>
      <c r="F396" s="75" t="s">
        <v>2480</v>
      </c>
      <c r="G396" s="76">
        <v>1074</v>
      </c>
      <c r="H396" s="77">
        <v>0.21</v>
      </c>
      <c r="I396" s="123">
        <v>1299.54</v>
      </c>
      <c r="J396" s="78"/>
      <c r="K396" s="76">
        <f t="shared" si="16"/>
        <v>0</v>
      </c>
      <c r="L396" s="76">
        <f t="shared" si="17"/>
        <v>0</v>
      </c>
      <c r="M396" s="79"/>
      <c r="N396" s="80"/>
      <c r="O396" s="80"/>
    </row>
    <row r="397" spans="1:15" s="16" customFormat="1" ht="105" customHeight="1">
      <c r="A397" s="70" t="s">
        <v>792</v>
      </c>
      <c r="B397" s="71"/>
      <c r="C397" s="72" t="s">
        <v>1544</v>
      </c>
      <c r="D397" s="73" t="s">
        <v>1556</v>
      </c>
      <c r="E397" s="74" t="s">
        <v>753</v>
      </c>
      <c r="F397" s="75" t="s">
        <v>2480</v>
      </c>
      <c r="G397" s="76">
        <v>1425</v>
      </c>
      <c r="H397" s="77">
        <v>0.21</v>
      </c>
      <c r="I397" s="123">
        <v>1724.25</v>
      </c>
      <c r="J397" s="78"/>
      <c r="K397" s="76">
        <f t="shared" si="16"/>
        <v>0</v>
      </c>
      <c r="L397" s="76">
        <f t="shared" si="17"/>
        <v>0</v>
      </c>
      <c r="M397" s="79"/>
      <c r="N397" s="80"/>
      <c r="O397" s="80"/>
    </row>
    <row r="398" spans="1:15" s="16" customFormat="1" ht="105" customHeight="1">
      <c r="A398" s="70" t="s">
        <v>792</v>
      </c>
      <c r="B398" s="71"/>
      <c r="C398" s="72" t="s">
        <v>1545</v>
      </c>
      <c r="D398" s="73" t="s">
        <v>1556</v>
      </c>
      <c r="E398" s="74" t="s">
        <v>753</v>
      </c>
      <c r="F398" s="75" t="s">
        <v>2480</v>
      </c>
      <c r="G398" s="76">
        <v>1600.56</v>
      </c>
      <c r="H398" s="77">
        <v>0.21</v>
      </c>
      <c r="I398" s="123">
        <v>1936.6776</v>
      </c>
      <c r="J398" s="78"/>
      <c r="K398" s="76">
        <f t="shared" si="16"/>
        <v>0</v>
      </c>
      <c r="L398" s="76">
        <f t="shared" si="17"/>
        <v>0</v>
      </c>
      <c r="M398" s="79"/>
      <c r="N398" s="80"/>
      <c r="O398" s="80"/>
    </row>
    <row r="399" spans="1:15" s="16" customFormat="1" ht="105" customHeight="1">
      <c r="A399" s="70" t="s">
        <v>792</v>
      </c>
      <c r="B399" s="71"/>
      <c r="C399" s="72" t="s">
        <v>1546</v>
      </c>
      <c r="D399" s="73" t="s">
        <v>1557</v>
      </c>
      <c r="E399" s="74" t="s">
        <v>1558</v>
      </c>
      <c r="F399" s="75" t="s">
        <v>2480</v>
      </c>
      <c r="G399" s="76">
        <v>326.40000000000003</v>
      </c>
      <c r="H399" s="77">
        <v>0.21</v>
      </c>
      <c r="I399" s="123">
        <v>394.94400000000002</v>
      </c>
      <c r="J399" s="78"/>
      <c r="K399" s="76">
        <f t="shared" si="16"/>
        <v>0</v>
      </c>
      <c r="L399" s="76">
        <f t="shared" si="17"/>
        <v>0</v>
      </c>
      <c r="M399" s="79"/>
      <c r="N399" s="80"/>
      <c r="O399" s="80"/>
    </row>
    <row r="400" spans="1:15" s="16" customFormat="1" ht="105" customHeight="1">
      <c r="A400" s="70" t="s">
        <v>792</v>
      </c>
      <c r="B400" s="71"/>
      <c r="C400" s="72" t="s">
        <v>1547</v>
      </c>
      <c r="D400" s="73" t="s">
        <v>1842</v>
      </c>
      <c r="E400" s="74" t="s">
        <v>746</v>
      </c>
      <c r="F400" s="75" t="s">
        <v>2480</v>
      </c>
      <c r="G400" s="76">
        <v>10500</v>
      </c>
      <c r="H400" s="77">
        <v>0.21</v>
      </c>
      <c r="I400" s="123">
        <v>12705</v>
      </c>
      <c r="J400" s="78"/>
      <c r="K400" s="76">
        <f t="shared" si="16"/>
        <v>0</v>
      </c>
      <c r="L400" s="76">
        <f t="shared" si="17"/>
        <v>0</v>
      </c>
      <c r="M400" s="79"/>
      <c r="N400" s="80"/>
      <c r="O400" s="80"/>
    </row>
    <row r="401" spans="1:15" s="16" customFormat="1" ht="105" customHeight="1">
      <c r="A401" s="70" t="s">
        <v>792</v>
      </c>
      <c r="B401" s="71"/>
      <c r="C401" s="72" t="s">
        <v>1548</v>
      </c>
      <c r="D401" s="73" t="s">
        <v>2231</v>
      </c>
      <c r="E401" s="74" t="s">
        <v>764</v>
      </c>
      <c r="F401" s="75" t="s">
        <v>2480</v>
      </c>
      <c r="G401" s="76">
        <v>5820</v>
      </c>
      <c r="H401" s="77">
        <v>0.105</v>
      </c>
      <c r="I401" s="123">
        <v>6431.1</v>
      </c>
      <c r="J401" s="78"/>
      <c r="K401" s="76">
        <f t="shared" si="16"/>
        <v>0</v>
      </c>
      <c r="L401" s="76">
        <f t="shared" si="17"/>
        <v>0</v>
      </c>
      <c r="M401" s="79"/>
      <c r="N401" s="80"/>
      <c r="O401" s="80"/>
    </row>
    <row r="402" spans="1:15" s="16" customFormat="1" ht="105" customHeight="1">
      <c r="A402" s="70" t="s">
        <v>792</v>
      </c>
      <c r="B402" s="71"/>
      <c r="C402" s="72" t="s">
        <v>1549</v>
      </c>
      <c r="D402" s="73" t="s">
        <v>2232</v>
      </c>
      <c r="E402" s="74" t="s">
        <v>764</v>
      </c>
      <c r="F402" s="75" t="s">
        <v>2480</v>
      </c>
      <c r="G402" s="76">
        <v>6000</v>
      </c>
      <c r="H402" s="77">
        <v>0.105</v>
      </c>
      <c r="I402" s="123">
        <v>6630</v>
      </c>
      <c r="J402" s="78"/>
      <c r="K402" s="76">
        <f t="shared" si="16"/>
        <v>0</v>
      </c>
      <c r="L402" s="76">
        <f t="shared" si="17"/>
        <v>0</v>
      </c>
      <c r="M402" s="79"/>
      <c r="N402" s="80"/>
      <c r="O402" s="80"/>
    </row>
    <row r="403" spans="1:15" s="16" customFormat="1" ht="105" customHeight="1">
      <c r="A403" s="70" t="s">
        <v>792</v>
      </c>
      <c r="B403" s="71"/>
      <c r="C403" s="72" t="s">
        <v>1551</v>
      </c>
      <c r="D403" s="73" t="s">
        <v>2233</v>
      </c>
      <c r="E403" s="74" t="s">
        <v>764</v>
      </c>
      <c r="F403" s="75" t="s">
        <v>2480</v>
      </c>
      <c r="G403" s="76">
        <v>5760</v>
      </c>
      <c r="H403" s="77">
        <v>0.105</v>
      </c>
      <c r="I403" s="123">
        <v>6364.8</v>
      </c>
      <c r="J403" s="78"/>
      <c r="K403" s="76">
        <f t="shared" si="16"/>
        <v>0</v>
      </c>
      <c r="L403" s="76">
        <f t="shared" si="17"/>
        <v>0</v>
      </c>
      <c r="M403" s="79"/>
      <c r="N403" s="80"/>
      <c r="O403" s="80"/>
    </row>
    <row r="404" spans="1:15" s="16" customFormat="1" ht="105" customHeight="1">
      <c r="A404" s="70" t="s">
        <v>792</v>
      </c>
      <c r="B404" s="71"/>
      <c r="C404" s="72" t="s">
        <v>1550</v>
      </c>
      <c r="D404" s="73" t="s">
        <v>2234</v>
      </c>
      <c r="E404" s="74" t="s">
        <v>764</v>
      </c>
      <c r="F404" s="75" t="s">
        <v>2480</v>
      </c>
      <c r="G404" s="76">
        <v>5760</v>
      </c>
      <c r="H404" s="77">
        <v>0.105</v>
      </c>
      <c r="I404" s="123">
        <v>6364.8</v>
      </c>
      <c r="J404" s="78"/>
      <c r="K404" s="76">
        <f t="shared" si="16"/>
        <v>0</v>
      </c>
      <c r="L404" s="76">
        <f t="shared" si="17"/>
        <v>0</v>
      </c>
      <c r="M404" s="79"/>
      <c r="N404" s="80"/>
      <c r="O404" s="80"/>
    </row>
    <row r="405" spans="1:15" s="16" customFormat="1" ht="105" customHeight="1">
      <c r="A405" s="70" t="s">
        <v>792</v>
      </c>
      <c r="B405" s="71"/>
      <c r="C405" s="72" t="s">
        <v>1552</v>
      </c>
      <c r="D405" s="73" t="s">
        <v>2235</v>
      </c>
      <c r="E405" s="74" t="s">
        <v>764</v>
      </c>
      <c r="F405" s="75" t="s">
        <v>2480</v>
      </c>
      <c r="G405" s="76">
        <v>5760</v>
      </c>
      <c r="H405" s="77">
        <v>0.105</v>
      </c>
      <c r="I405" s="123">
        <v>6364.8</v>
      </c>
      <c r="J405" s="78"/>
      <c r="K405" s="76">
        <f t="shared" si="16"/>
        <v>0</v>
      </c>
      <c r="L405" s="76">
        <f t="shared" si="17"/>
        <v>0</v>
      </c>
      <c r="M405" s="79"/>
      <c r="N405" s="80"/>
      <c r="O405" s="80"/>
    </row>
    <row r="406" spans="1:15" s="16" customFormat="1" ht="105" customHeight="1">
      <c r="A406" s="70" t="s">
        <v>792</v>
      </c>
      <c r="B406" s="71"/>
      <c r="C406" s="72" t="s">
        <v>793</v>
      </c>
      <c r="D406" s="73" t="s">
        <v>1333</v>
      </c>
      <c r="E406" s="74" t="s">
        <v>741</v>
      </c>
      <c r="F406" s="75" t="s">
        <v>2481</v>
      </c>
      <c r="G406" s="76">
        <v>708</v>
      </c>
      <c r="H406" s="77">
        <v>0.21</v>
      </c>
      <c r="I406" s="123">
        <v>856.68000000000006</v>
      </c>
      <c r="J406" s="78"/>
      <c r="K406" s="76">
        <f t="shared" si="16"/>
        <v>0</v>
      </c>
      <c r="L406" s="76">
        <f t="shared" si="17"/>
        <v>0</v>
      </c>
      <c r="M406" s="79"/>
      <c r="N406" s="80"/>
      <c r="O406" s="80"/>
    </row>
    <row r="407" spans="1:15" s="16" customFormat="1" ht="113.25" customHeight="1">
      <c r="A407" s="70" t="s">
        <v>792</v>
      </c>
      <c r="B407" s="71"/>
      <c r="C407" s="72" t="s">
        <v>794</v>
      </c>
      <c r="D407" s="73" t="s">
        <v>1333</v>
      </c>
      <c r="E407" s="74" t="s">
        <v>741</v>
      </c>
      <c r="F407" s="75" t="s">
        <v>2482</v>
      </c>
      <c r="G407" s="76">
        <v>768</v>
      </c>
      <c r="H407" s="77">
        <v>0.21</v>
      </c>
      <c r="I407" s="123">
        <v>929.28000000000009</v>
      </c>
      <c r="J407" s="78"/>
      <c r="K407" s="76">
        <f t="shared" si="16"/>
        <v>0</v>
      </c>
      <c r="L407" s="76">
        <f t="shared" si="17"/>
        <v>0</v>
      </c>
      <c r="M407" s="79"/>
      <c r="N407" s="80"/>
      <c r="O407" s="80"/>
    </row>
    <row r="408" spans="1:15" s="16" customFormat="1" ht="113.25" customHeight="1">
      <c r="A408" s="70" t="s">
        <v>792</v>
      </c>
      <c r="B408" s="71"/>
      <c r="C408" s="72" t="s">
        <v>1559</v>
      </c>
      <c r="D408" s="73" t="s">
        <v>1560</v>
      </c>
      <c r="E408" s="74" t="s">
        <v>741</v>
      </c>
      <c r="F408" s="75" t="s">
        <v>2481</v>
      </c>
      <c r="G408" s="76">
        <v>780</v>
      </c>
      <c r="H408" s="77">
        <v>0.21</v>
      </c>
      <c r="I408" s="123">
        <v>943.80000000000007</v>
      </c>
      <c r="J408" s="78"/>
      <c r="K408" s="76">
        <f t="shared" si="16"/>
        <v>0</v>
      </c>
      <c r="L408" s="76">
        <f t="shared" si="17"/>
        <v>0</v>
      </c>
      <c r="M408" s="79"/>
      <c r="N408" s="80"/>
      <c r="O408" s="80"/>
    </row>
    <row r="409" spans="1:15" s="16" customFormat="1" ht="113.25" customHeight="1">
      <c r="A409" s="70" t="s">
        <v>792</v>
      </c>
      <c r="B409" s="71"/>
      <c r="C409" s="72" t="s">
        <v>795</v>
      </c>
      <c r="D409" s="73" t="s">
        <v>1334</v>
      </c>
      <c r="E409" s="74" t="s">
        <v>741</v>
      </c>
      <c r="F409" s="75" t="s">
        <v>2481</v>
      </c>
      <c r="G409" s="76">
        <v>852</v>
      </c>
      <c r="H409" s="77">
        <v>0.21</v>
      </c>
      <c r="I409" s="123">
        <v>1030.9199999999998</v>
      </c>
      <c r="J409" s="78"/>
      <c r="K409" s="76">
        <f t="shared" si="16"/>
        <v>0</v>
      </c>
      <c r="L409" s="76">
        <f t="shared" si="17"/>
        <v>0</v>
      </c>
      <c r="M409" s="79"/>
      <c r="N409" s="80"/>
      <c r="O409" s="80"/>
    </row>
    <row r="410" spans="1:15" s="16" customFormat="1" ht="113.25" customHeight="1">
      <c r="A410" s="70" t="s">
        <v>792</v>
      </c>
      <c r="B410" s="71"/>
      <c r="C410" s="72" t="s">
        <v>796</v>
      </c>
      <c r="D410" s="73" t="s">
        <v>1334</v>
      </c>
      <c r="E410" s="74" t="s">
        <v>741</v>
      </c>
      <c r="F410" s="75" t="s">
        <v>2481</v>
      </c>
      <c r="G410" s="76">
        <v>906</v>
      </c>
      <c r="H410" s="77">
        <v>0.21</v>
      </c>
      <c r="I410" s="123">
        <v>1096.26</v>
      </c>
      <c r="J410" s="78"/>
      <c r="K410" s="76">
        <f t="shared" si="16"/>
        <v>0</v>
      </c>
      <c r="L410" s="76">
        <f t="shared" si="17"/>
        <v>0</v>
      </c>
      <c r="M410" s="79"/>
      <c r="N410" s="80"/>
      <c r="O410" s="80"/>
    </row>
    <row r="411" spans="1:15" s="16" customFormat="1" ht="113.25" customHeight="1">
      <c r="A411" s="70" t="s">
        <v>792</v>
      </c>
      <c r="B411" s="71"/>
      <c r="C411" s="72" t="s">
        <v>1561</v>
      </c>
      <c r="D411" s="73" t="s">
        <v>1334</v>
      </c>
      <c r="E411" s="74" t="s">
        <v>741</v>
      </c>
      <c r="F411" s="75" t="s">
        <v>2481</v>
      </c>
      <c r="G411" s="76">
        <v>858</v>
      </c>
      <c r="H411" s="77">
        <v>0.21</v>
      </c>
      <c r="I411" s="123">
        <v>1038.18</v>
      </c>
      <c r="J411" s="78"/>
      <c r="K411" s="76">
        <f t="shared" si="16"/>
        <v>0</v>
      </c>
      <c r="L411" s="76">
        <f t="shared" si="17"/>
        <v>0</v>
      </c>
      <c r="M411" s="79"/>
      <c r="N411" s="80"/>
      <c r="O411" s="80"/>
    </row>
    <row r="412" spans="1:15" s="16" customFormat="1" ht="113.25" customHeight="1">
      <c r="A412" s="70" t="s">
        <v>792</v>
      </c>
      <c r="B412" s="71"/>
      <c r="C412" s="72" t="s">
        <v>797</v>
      </c>
      <c r="D412" s="73" t="s">
        <v>1335</v>
      </c>
      <c r="E412" s="74" t="s">
        <v>741</v>
      </c>
      <c r="F412" s="75" t="s">
        <v>2481</v>
      </c>
      <c r="G412" s="76">
        <v>798</v>
      </c>
      <c r="H412" s="77">
        <v>0.21</v>
      </c>
      <c r="I412" s="123">
        <v>965.58</v>
      </c>
      <c r="J412" s="78"/>
      <c r="K412" s="76">
        <f t="shared" si="16"/>
        <v>0</v>
      </c>
      <c r="L412" s="76">
        <f t="shared" si="17"/>
        <v>0</v>
      </c>
      <c r="M412" s="79"/>
      <c r="N412" s="80"/>
      <c r="O412" s="80"/>
    </row>
    <row r="413" spans="1:15" s="16" customFormat="1" ht="113.25" customHeight="1">
      <c r="A413" s="70" t="s">
        <v>792</v>
      </c>
      <c r="B413" s="71"/>
      <c r="C413" s="72" t="s">
        <v>798</v>
      </c>
      <c r="D413" s="73" t="s">
        <v>1336</v>
      </c>
      <c r="E413" s="74" t="s">
        <v>741</v>
      </c>
      <c r="F413" s="75" t="s">
        <v>2481</v>
      </c>
      <c r="G413" s="76">
        <v>772.80000000000007</v>
      </c>
      <c r="H413" s="77">
        <v>0.105</v>
      </c>
      <c r="I413" s="123">
        <v>853.94399999999996</v>
      </c>
      <c r="J413" s="78"/>
      <c r="K413" s="76">
        <f t="shared" si="16"/>
        <v>0</v>
      </c>
      <c r="L413" s="76">
        <f t="shared" si="17"/>
        <v>0</v>
      </c>
      <c r="M413" s="79"/>
      <c r="N413" s="80"/>
      <c r="O413" s="80"/>
    </row>
    <row r="414" spans="1:15" s="16" customFormat="1" ht="113.25" customHeight="1">
      <c r="A414" s="70" t="s">
        <v>792</v>
      </c>
      <c r="B414" s="71"/>
      <c r="C414" s="72" t="s">
        <v>799</v>
      </c>
      <c r="D414" s="73" t="s">
        <v>1336</v>
      </c>
      <c r="E414" s="74" t="s">
        <v>741</v>
      </c>
      <c r="F414" s="75" t="s">
        <v>2480</v>
      </c>
      <c r="G414" s="76">
        <v>768</v>
      </c>
      <c r="H414" s="77">
        <v>0.105</v>
      </c>
      <c r="I414" s="123">
        <v>848.64</v>
      </c>
      <c r="J414" s="78"/>
      <c r="K414" s="76">
        <f t="shared" si="16"/>
        <v>0</v>
      </c>
      <c r="L414" s="76">
        <f t="shared" si="17"/>
        <v>0</v>
      </c>
      <c r="M414" s="79"/>
      <c r="N414" s="80"/>
      <c r="O414" s="80"/>
    </row>
    <row r="415" spans="1:15" s="16" customFormat="1" ht="105" customHeight="1">
      <c r="A415" s="70" t="s">
        <v>792</v>
      </c>
      <c r="B415" s="71"/>
      <c r="C415" s="72" t="s">
        <v>800</v>
      </c>
      <c r="D415" s="73" t="s">
        <v>1337</v>
      </c>
      <c r="E415" s="74" t="s">
        <v>741</v>
      </c>
      <c r="F415" s="75" t="s">
        <v>2480</v>
      </c>
      <c r="G415" s="76">
        <v>816</v>
      </c>
      <c r="H415" s="77">
        <v>0.105</v>
      </c>
      <c r="I415" s="123">
        <v>901.68</v>
      </c>
      <c r="J415" s="78"/>
      <c r="K415" s="76">
        <f t="shared" si="16"/>
        <v>0</v>
      </c>
      <c r="L415" s="76">
        <f t="shared" si="17"/>
        <v>0</v>
      </c>
      <c r="M415" s="79"/>
      <c r="N415" s="80"/>
      <c r="O415" s="80"/>
    </row>
    <row r="416" spans="1:15" s="16" customFormat="1" ht="105" customHeight="1">
      <c r="A416" s="70" t="s">
        <v>792</v>
      </c>
      <c r="B416" s="71"/>
      <c r="C416" s="72" t="s">
        <v>1562</v>
      </c>
      <c r="D416" s="73" t="s">
        <v>1563</v>
      </c>
      <c r="E416" s="74" t="s">
        <v>741</v>
      </c>
      <c r="F416" s="75" t="s">
        <v>2481</v>
      </c>
      <c r="G416" s="76">
        <v>660</v>
      </c>
      <c r="H416" s="77">
        <v>0.105</v>
      </c>
      <c r="I416" s="123">
        <v>729.3</v>
      </c>
      <c r="J416" s="78"/>
      <c r="K416" s="76">
        <f t="shared" si="16"/>
        <v>0</v>
      </c>
      <c r="L416" s="76">
        <f t="shared" si="17"/>
        <v>0</v>
      </c>
      <c r="M416" s="79"/>
      <c r="N416" s="80"/>
      <c r="O416" s="80"/>
    </row>
    <row r="417" spans="1:15" s="16" customFormat="1" ht="105" customHeight="1">
      <c r="A417" s="70" t="s">
        <v>792</v>
      </c>
      <c r="B417" s="71"/>
      <c r="C417" s="72" t="s">
        <v>853</v>
      </c>
      <c r="D417" s="73" t="s">
        <v>1338</v>
      </c>
      <c r="E417" s="74" t="s">
        <v>741</v>
      </c>
      <c r="F417" s="75" t="s">
        <v>2480</v>
      </c>
      <c r="G417" s="76">
        <v>2557.56</v>
      </c>
      <c r="H417" s="77">
        <v>0.21</v>
      </c>
      <c r="I417" s="123">
        <v>3094.6475999999998</v>
      </c>
      <c r="J417" s="78"/>
      <c r="K417" s="76">
        <f t="shared" si="16"/>
        <v>0</v>
      </c>
      <c r="L417" s="76">
        <f t="shared" si="17"/>
        <v>0</v>
      </c>
      <c r="M417" s="79"/>
      <c r="N417" s="80"/>
      <c r="O417" s="80"/>
    </row>
    <row r="418" spans="1:15" s="16" customFormat="1" ht="105" customHeight="1">
      <c r="A418" s="70" t="s">
        <v>792</v>
      </c>
      <c r="B418" s="71"/>
      <c r="C418" s="72" t="s">
        <v>801</v>
      </c>
      <c r="D418" s="73" t="s">
        <v>1339</v>
      </c>
      <c r="E418" s="74" t="s">
        <v>741</v>
      </c>
      <c r="F418" s="75" t="s">
        <v>2480</v>
      </c>
      <c r="G418" s="76">
        <v>1544.88</v>
      </c>
      <c r="H418" s="77">
        <v>0.21</v>
      </c>
      <c r="I418" s="123">
        <v>1869.3048000000001</v>
      </c>
      <c r="J418" s="78"/>
      <c r="K418" s="76">
        <f t="shared" si="16"/>
        <v>0</v>
      </c>
      <c r="L418" s="76">
        <f t="shared" si="17"/>
        <v>0</v>
      </c>
      <c r="M418" s="79"/>
      <c r="N418" s="80"/>
      <c r="O418" s="80"/>
    </row>
    <row r="419" spans="1:15" s="16" customFormat="1" ht="105" customHeight="1">
      <c r="A419" s="70" t="s">
        <v>792</v>
      </c>
      <c r="B419" s="71"/>
      <c r="C419" s="72" t="s">
        <v>850</v>
      </c>
      <c r="D419" s="73" t="s">
        <v>1340</v>
      </c>
      <c r="E419" s="74" t="s">
        <v>741</v>
      </c>
      <c r="F419" s="75" t="s">
        <v>2480</v>
      </c>
      <c r="G419" s="76">
        <v>1670.52</v>
      </c>
      <c r="H419" s="77">
        <v>0.21</v>
      </c>
      <c r="I419" s="123">
        <v>2021.3291999999999</v>
      </c>
      <c r="J419" s="78"/>
      <c r="K419" s="76">
        <f t="shared" si="16"/>
        <v>0</v>
      </c>
      <c r="L419" s="76">
        <f t="shared" si="17"/>
        <v>0</v>
      </c>
      <c r="M419" s="79"/>
      <c r="N419" s="80"/>
      <c r="O419" s="80"/>
    </row>
    <row r="420" spans="1:15" s="16" customFormat="1" ht="105" customHeight="1">
      <c r="A420" s="70" t="s">
        <v>792</v>
      </c>
      <c r="B420" s="71"/>
      <c r="C420" s="72" t="s">
        <v>849</v>
      </c>
      <c r="D420" s="73" t="s">
        <v>1341</v>
      </c>
      <c r="E420" s="74" t="s">
        <v>742</v>
      </c>
      <c r="F420" s="75" t="s">
        <v>2480</v>
      </c>
      <c r="G420" s="76">
        <v>1266.96</v>
      </c>
      <c r="H420" s="77">
        <v>0.21</v>
      </c>
      <c r="I420" s="123">
        <v>1533.0215999999998</v>
      </c>
      <c r="J420" s="78"/>
      <c r="K420" s="76">
        <f t="shared" si="16"/>
        <v>0</v>
      </c>
      <c r="L420" s="76">
        <f t="shared" si="17"/>
        <v>0</v>
      </c>
      <c r="M420" s="79"/>
      <c r="N420" s="80"/>
      <c r="O420" s="80"/>
    </row>
    <row r="421" spans="1:15" s="16" customFormat="1" ht="105" customHeight="1">
      <c r="A421" s="70" t="s">
        <v>792</v>
      </c>
      <c r="B421" s="71"/>
      <c r="C421" s="72" t="s">
        <v>851</v>
      </c>
      <c r="D421" s="73" t="s">
        <v>2236</v>
      </c>
      <c r="E421" s="74" t="s">
        <v>741</v>
      </c>
      <c r="F421" s="75" t="s">
        <v>2480</v>
      </c>
      <c r="G421" s="76">
        <v>1508.4</v>
      </c>
      <c r="H421" s="77">
        <v>0.105</v>
      </c>
      <c r="I421" s="123">
        <v>1666.7820000000002</v>
      </c>
      <c r="J421" s="78"/>
      <c r="K421" s="76">
        <f t="shared" si="16"/>
        <v>0</v>
      </c>
      <c r="L421" s="76">
        <f t="shared" si="17"/>
        <v>0</v>
      </c>
      <c r="M421" s="79"/>
      <c r="N421" s="80"/>
      <c r="O421" s="80"/>
    </row>
    <row r="422" spans="1:15" s="16" customFormat="1" ht="105" customHeight="1">
      <c r="A422" s="70" t="s">
        <v>792</v>
      </c>
      <c r="B422" s="71"/>
      <c r="C422" s="72" t="s">
        <v>1564</v>
      </c>
      <c r="D422" s="73" t="s">
        <v>2073</v>
      </c>
      <c r="E422" s="74" t="s">
        <v>741</v>
      </c>
      <c r="F422" s="75" t="s">
        <v>2481</v>
      </c>
      <c r="G422" s="76">
        <v>1935.6</v>
      </c>
      <c r="H422" s="77">
        <v>0.105</v>
      </c>
      <c r="I422" s="123">
        <v>2138.8380000000002</v>
      </c>
      <c r="J422" s="78"/>
      <c r="K422" s="76">
        <f t="shared" si="16"/>
        <v>0</v>
      </c>
      <c r="L422" s="76">
        <f t="shared" si="17"/>
        <v>0</v>
      </c>
      <c r="M422" s="79"/>
      <c r="N422" s="80"/>
      <c r="O422" s="80"/>
    </row>
    <row r="423" spans="1:15" s="16" customFormat="1" ht="105" customHeight="1">
      <c r="A423" s="70" t="s">
        <v>792</v>
      </c>
      <c r="B423" s="71"/>
      <c r="C423" s="72" t="s">
        <v>852</v>
      </c>
      <c r="D423" s="73" t="s">
        <v>1342</v>
      </c>
      <c r="E423" s="74" t="s">
        <v>1343</v>
      </c>
      <c r="F423" s="75" t="s">
        <v>2482</v>
      </c>
      <c r="G423" s="76">
        <v>3651</v>
      </c>
      <c r="H423" s="77">
        <v>0.21</v>
      </c>
      <c r="I423" s="123">
        <v>4417.71</v>
      </c>
      <c r="J423" s="78"/>
      <c r="K423" s="76">
        <f t="shared" si="16"/>
        <v>0</v>
      </c>
      <c r="L423" s="76">
        <f t="shared" si="17"/>
        <v>0</v>
      </c>
      <c r="M423" s="79"/>
      <c r="N423" s="80"/>
      <c r="O423" s="80"/>
    </row>
    <row r="424" spans="1:15" s="16" customFormat="1" ht="105" customHeight="1">
      <c r="A424" s="70" t="s">
        <v>792</v>
      </c>
      <c r="B424" s="71"/>
      <c r="C424" s="72" t="s">
        <v>1565</v>
      </c>
      <c r="D424" s="73" t="s">
        <v>1570</v>
      </c>
      <c r="E424" s="74" t="s">
        <v>747</v>
      </c>
      <c r="F424" s="75" t="s">
        <v>2480</v>
      </c>
      <c r="G424" s="76">
        <v>247.56000000000003</v>
      </c>
      <c r="H424" s="77">
        <v>0.21</v>
      </c>
      <c r="I424" s="123">
        <v>299.54760000000005</v>
      </c>
      <c r="J424" s="78"/>
      <c r="K424" s="76">
        <f t="shared" si="16"/>
        <v>0</v>
      </c>
      <c r="L424" s="76">
        <f t="shared" si="17"/>
        <v>0</v>
      </c>
      <c r="M424" s="79"/>
      <c r="N424" s="80"/>
      <c r="O424" s="80"/>
    </row>
    <row r="425" spans="1:15" s="16" customFormat="1" ht="105" customHeight="1">
      <c r="A425" s="70" t="s">
        <v>792</v>
      </c>
      <c r="B425" s="71"/>
      <c r="C425" s="72" t="s">
        <v>1777</v>
      </c>
      <c r="D425" s="73" t="s">
        <v>1778</v>
      </c>
      <c r="E425" s="74" t="s">
        <v>747</v>
      </c>
      <c r="F425" s="75" t="s">
        <v>2480</v>
      </c>
      <c r="G425" s="76">
        <v>247.56000000000003</v>
      </c>
      <c r="H425" s="77">
        <v>0.21</v>
      </c>
      <c r="I425" s="123">
        <v>299.54760000000005</v>
      </c>
      <c r="J425" s="78"/>
      <c r="K425" s="76">
        <f t="shared" si="16"/>
        <v>0</v>
      </c>
      <c r="L425" s="76">
        <f t="shared" si="17"/>
        <v>0</v>
      </c>
      <c r="M425" s="79"/>
      <c r="N425" s="80"/>
      <c r="O425" s="80"/>
    </row>
    <row r="426" spans="1:15" s="16" customFormat="1" ht="105" customHeight="1">
      <c r="A426" s="70" t="s">
        <v>792</v>
      </c>
      <c r="B426" s="71"/>
      <c r="C426" s="72" t="s">
        <v>1566</v>
      </c>
      <c r="D426" s="73" t="s">
        <v>1570</v>
      </c>
      <c r="E426" s="74" t="s">
        <v>747</v>
      </c>
      <c r="F426" s="75" t="s">
        <v>2480</v>
      </c>
      <c r="G426" s="76">
        <v>247.56000000000003</v>
      </c>
      <c r="H426" s="77">
        <v>0.21</v>
      </c>
      <c r="I426" s="123">
        <v>299.54760000000005</v>
      </c>
      <c r="J426" s="78"/>
      <c r="K426" s="76">
        <f t="shared" si="16"/>
        <v>0</v>
      </c>
      <c r="L426" s="76">
        <f t="shared" si="17"/>
        <v>0</v>
      </c>
      <c r="M426" s="79"/>
      <c r="N426" s="80"/>
      <c r="O426" s="80"/>
    </row>
    <row r="427" spans="1:15" s="16" customFormat="1" ht="105" customHeight="1">
      <c r="A427" s="70" t="s">
        <v>792</v>
      </c>
      <c r="B427" s="71"/>
      <c r="C427" s="72" t="s">
        <v>1567</v>
      </c>
      <c r="D427" s="73" t="s">
        <v>1571</v>
      </c>
      <c r="E427" s="74" t="s">
        <v>747</v>
      </c>
      <c r="F427" s="75" t="s">
        <v>2480</v>
      </c>
      <c r="G427" s="76">
        <v>247.56000000000003</v>
      </c>
      <c r="H427" s="77">
        <v>0.21</v>
      </c>
      <c r="I427" s="123">
        <v>299.54760000000005</v>
      </c>
      <c r="J427" s="78"/>
      <c r="K427" s="76">
        <f t="shared" si="16"/>
        <v>0</v>
      </c>
      <c r="L427" s="76">
        <f t="shared" si="17"/>
        <v>0</v>
      </c>
      <c r="M427" s="79"/>
      <c r="N427" s="80"/>
      <c r="O427" s="80"/>
    </row>
    <row r="428" spans="1:15" s="16" customFormat="1" ht="105" customHeight="1">
      <c r="A428" s="70" t="s">
        <v>792</v>
      </c>
      <c r="B428" s="71"/>
      <c r="C428" s="72" t="s">
        <v>1568</v>
      </c>
      <c r="D428" s="73" t="s">
        <v>1570</v>
      </c>
      <c r="E428" s="74" t="s">
        <v>747</v>
      </c>
      <c r="F428" s="75" t="s">
        <v>2480</v>
      </c>
      <c r="G428" s="76">
        <v>247.56000000000003</v>
      </c>
      <c r="H428" s="77">
        <v>0.21</v>
      </c>
      <c r="I428" s="123">
        <v>299.54760000000005</v>
      </c>
      <c r="J428" s="78"/>
      <c r="K428" s="76">
        <f t="shared" si="16"/>
        <v>0</v>
      </c>
      <c r="L428" s="76">
        <f t="shared" si="17"/>
        <v>0</v>
      </c>
      <c r="M428" s="79"/>
      <c r="N428" s="80"/>
      <c r="O428" s="80"/>
    </row>
    <row r="429" spans="1:15" s="16" customFormat="1" ht="105" customHeight="1">
      <c r="A429" s="70" t="s">
        <v>792</v>
      </c>
      <c r="B429" s="71"/>
      <c r="C429" s="72" t="s">
        <v>1569</v>
      </c>
      <c r="D429" s="73" t="s">
        <v>1571</v>
      </c>
      <c r="E429" s="74" t="s">
        <v>747</v>
      </c>
      <c r="F429" s="75" t="s">
        <v>2480</v>
      </c>
      <c r="G429" s="76">
        <v>247.56000000000003</v>
      </c>
      <c r="H429" s="77">
        <v>0.21</v>
      </c>
      <c r="I429" s="123">
        <v>299.54760000000005</v>
      </c>
      <c r="J429" s="78"/>
      <c r="K429" s="76">
        <f t="shared" si="16"/>
        <v>0</v>
      </c>
      <c r="L429" s="76">
        <f t="shared" si="17"/>
        <v>0</v>
      </c>
      <c r="M429" s="79"/>
      <c r="N429" s="80"/>
      <c r="O429" s="80"/>
    </row>
    <row r="430" spans="1:15" s="16" customFormat="1" ht="105" customHeight="1">
      <c r="A430" s="70" t="s">
        <v>792</v>
      </c>
      <c r="B430" s="71"/>
      <c r="C430" s="72" t="s">
        <v>2276</v>
      </c>
      <c r="D430" s="73" t="s">
        <v>2279</v>
      </c>
      <c r="E430" s="74" t="s">
        <v>745</v>
      </c>
      <c r="F430" s="75" t="s">
        <v>2481</v>
      </c>
      <c r="G430" s="76">
        <v>3398.76</v>
      </c>
      <c r="H430" s="77">
        <v>0.21</v>
      </c>
      <c r="I430" s="123">
        <v>4112.4996000000001</v>
      </c>
      <c r="J430" s="78"/>
      <c r="K430" s="76">
        <f>+G430*J430</f>
        <v>0</v>
      </c>
      <c r="L430" s="76">
        <f>+I430*J430</f>
        <v>0</v>
      </c>
      <c r="M430" s="79"/>
      <c r="N430" s="80"/>
      <c r="O430" s="80"/>
    </row>
    <row r="431" spans="1:15" s="16" customFormat="1" ht="105" customHeight="1">
      <c r="A431" s="70" t="s">
        <v>792</v>
      </c>
      <c r="B431" s="71"/>
      <c r="C431" s="72" t="s">
        <v>2277</v>
      </c>
      <c r="D431" s="73" t="s">
        <v>2280</v>
      </c>
      <c r="E431" s="74" t="s">
        <v>745</v>
      </c>
      <c r="F431" s="75" t="s">
        <v>2481</v>
      </c>
      <c r="G431" s="76">
        <v>3682.2</v>
      </c>
      <c r="H431" s="77">
        <v>0.21</v>
      </c>
      <c r="I431" s="123">
        <v>4455.4619999999995</v>
      </c>
      <c r="J431" s="78"/>
      <c r="K431" s="76">
        <f>+G431*J431</f>
        <v>0</v>
      </c>
      <c r="L431" s="76">
        <f>+I431*J431</f>
        <v>0</v>
      </c>
      <c r="M431" s="79"/>
      <c r="N431" s="80"/>
      <c r="O431" s="80"/>
    </row>
    <row r="432" spans="1:15" s="16" customFormat="1" ht="105" customHeight="1">
      <c r="A432" s="70" t="s">
        <v>792</v>
      </c>
      <c r="B432" s="71"/>
      <c r="C432" s="72" t="s">
        <v>2278</v>
      </c>
      <c r="D432" s="73" t="s">
        <v>2281</v>
      </c>
      <c r="E432" s="74" t="s">
        <v>745</v>
      </c>
      <c r="F432" s="75" t="s">
        <v>2481</v>
      </c>
      <c r="G432" s="76">
        <v>4037.76</v>
      </c>
      <c r="H432" s="77">
        <v>0.21</v>
      </c>
      <c r="I432" s="123">
        <v>4885.6896000000006</v>
      </c>
      <c r="J432" s="78"/>
      <c r="K432" s="76">
        <f>+G432*J432</f>
        <v>0</v>
      </c>
      <c r="L432" s="76">
        <f>+I432*J432</f>
        <v>0</v>
      </c>
      <c r="M432" s="79"/>
      <c r="N432" s="80"/>
      <c r="O432" s="80"/>
    </row>
    <row r="433" spans="1:15" s="16" customFormat="1" ht="18.75" customHeight="1">
      <c r="A433" s="92"/>
      <c r="B433" s="92"/>
      <c r="C433" s="93"/>
      <c r="D433" s="93"/>
      <c r="E433" s="94"/>
      <c r="F433" s="95"/>
      <c r="G433" s="96"/>
      <c r="H433" s="96"/>
      <c r="I433" s="96"/>
      <c r="J433" s="96"/>
      <c r="K433" s="96"/>
      <c r="L433" s="96"/>
      <c r="M433" s="79"/>
      <c r="N433" s="79"/>
      <c r="O433" s="80"/>
    </row>
    <row r="434" spans="1:15" s="23" customFormat="1" ht="23.25" customHeight="1">
      <c r="A434" s="82" t="s">
        <v>778</v>
      </c>
      <c r="B434" s="83" t="s">
        <v>1451</v>
      </c>
      <c r="C434" s="130" t="s">
        <v>778</v>
      </c>
      <c r="D434" s="131"/>
      <c r="E434" s="131"/>
      <c r="F434" s="131"/>
      <c r="G434" s="131"/>
      <c r="H434" s="131"/>
      <c r="I434" s="131"/>
      <c r="J434" s="131"/>
      <c r="K434" s="131"/>
      <c r="L434" s="132"/>
      <c r="M434" s="17"/>
      <c r="N434" s="18"/>
      <c r="O434" s="18"/>
    </row>
    <row r="435" spans="1:15" s="91" customFormat="1" ht="21" customHeight="1">
      <c r="A435" s="70" t="s">
        <v>778</v>
      </c>
      <c r="B435" s="84" t="s">
        <v>1451</v>
      </c>
      <c r="C435" s="85" t="s">
        <v>1448</v>
      </c>
      <c r="D435" s="128" t="s">
        <v>1451</v>
      </c>
      <c r="E435" s="129"/>
      <c r="F435" s="86"/>
      <c r="G435" s="87"/>
      <c r="H435" s="87"/>
      <c r="I435" s="87"/>
      <c r="J435" s="87"/>
      <c r="K435" s="87"/>
      <c r="L435" s="88"/>
      <c r="M435" s="89"/>
      <c r="N435" s="90"/>
      <c r="O435" s="90"/>
    </row>
    <row r="436" spans="1:15" s="16" customFormat="1" ht="117.75" customHeight="1">
      <c r="A436" s="70" t="s">
        <v>778</v>
      </c>
      <c r="B436" s="71"/>
      <c r="C436" s="72" t="s">
        <v>779</v>
      </c>
      <c r="D436" s="73" t="s">
        <v>1405</v>
      </c>
      <c r="E436" s="74" t="s">
        <v>762</v>
      </c>
      <c r="F436" s="75" t="s">
        <v>2480</v>
      </c>
      <c r="G436" s="117">
        <v>21150</v>
      </c>
      <c r="H436" s="77">
        <v>0.21</v>
      </c>
      <c r="I436" s="76">
        <v>25591.5</v>
      </c>
      <c r="J436" s="78"/>
      <c r="K436" s="76">
        <f>+G436*J436</f>
        <v>0</v>
      </c>
      <c r="L436" s="76">
        <f>+I436*J436</f>
        <v>0</v>
      </c>
      <c r="M436" s="79"/>
      <c r="N436" s="80"/>
      <c r="O436" s="80"/>
    </row>
    <row r="437" spans="1:15" s="16" customFormat="1" ht="117.75" customHeight="1">
      <c r="A437" s="70" t="s">
        <v>778</v>
      </c>
      <c r="B437" s="71"/>
      <c r="C437" s="72" t="s">
        <v>780</v>
      </c>
      <c r="D437" s="73" t="s">
        <v>1406</v>
      </c>
      <c r="E437" s="74" t="s">
        <v>762</v>
      </c>
      <c r="F437" s="75" t="s">
        <v>2480</v>
      </c>
      <c r="G437" s="117">
        <v>19344</v>
      </c>
      <c r="H437" s="77">
        <v>0.21</v>
      </c>
      <c r="I437" s="76">
        <v>23406.239999999998</v>
      </c>
      <c r="J437" s="78"/>
      <c r="K437" s="76">
        <f>+G437*J437</f>
        <v>0</v>
      </c>
      <c r="L437" s="122">
        <f>+I437*J437</f>
        <v>0</v>
      </c>
      <c r="M437" s="79"/>
      <c r="N437" s="80"/>
      <c r="O437" s="80"/>
    </row>
    <row r="438" spans="1:15" s="16" customFormat="1" ht="18.75" customHeight="1">
      <c r="A438" s="92"/>
      <c r="B438" s="92"/>
      <c r="C438" s="97"/>
      <c r="D438" s="97"/>
      <c r="E438" s="98"/>
      <c r="F438" s="99"/>
      <c r="G438" s="100"/>
      <c r="H438" s="100"/>
      <c r="I438" s="100"/>
      <c r="J438" s="100"/>
      <c r="K438" s="100"/>
      <c r="L438" s="100"/>
      <c r="M438" s="79"/>
      <c r="N438" s="79"/>
      <c r="O438" s="80"/>
    </row>
    <row r="439" spans="1:15" s="23" customFormat="1" ht="23.25" customHeight="1">
      <c r="A439" s="82" t="s">
        <v>630</v>
      </c>
      <c r="B439" s="83" t="s">
        <v>1482</v>
      </c>
      <c r="C439" s="136" t="s">
        <v>630</v>
      </c>
      <c r="D439" s="137"/>
      <c r="E439" s="137"/>
      <c r="F439" s="137"/>
      <c r="G439" s="137"/>
      <c r="H439" s="137"/>
      <c r="I439" s="137"/>
      <c r="J439" s="137"/>
      <c r="K439" s="137"/>
      <c r="L439" s="138"/>
      <c r="M439" s="17"/>
      <c r="N439" s="18"/>
      <c r="O439" s="18"/>
    </row>
    <row r="440" spans="1:15" s="91" customFormat="1" ht="21" customHeight="1">
      <c r="A440" s="70" t="s">
        <v>630</v>
      </c>
      <c r="B440" s="84" t="s">
        <v>1482</v>
      </c>
      <c r="C440" s="85" t="s">
        <v>1448</v>
      </c>
      <c r="D440" s="128" t="s">
        <v>2426</v>
      </c>
      <c r="E440" s="129"/>
      <c r="F440" s="86"/>
      <c r="G440" s="87"/>
      <c r="H440" s="87"/>
      <c r="I440" s="87"/>
      <c r="J440" s="87"/>
      <c r="K440" s="87"/>
      <c r="L440" s="88"/>
      <c r="M440" s="89"/>
      <c r="N440" s="90"/>
      <c r="O440" s="90"/>
    </row>
    <row r="441" spans="1:15" s="16" customFormat="1" ht="105" customHeight="1">
      <c r="A441" s="70" t="s">
        <v>630</v>
      </c>
      <c r="B441" s="71"/>
      <c r="C441" s="72" t="s">
        <v>2421</v>
      </c>
      <c r="D441" s="73" t="s">
        <v>2416</v>
      </c>
      <c r="E441" s="74" t="s">
        <v>745</v>
      </c>
      <c r="F441" s="75" t="s">
        <v>2482</v>
      </c>
      <c r="G441" s="76">
        <v>65789.039999999994</v>
      </c>
      <c r="H441" s="77">
        <v>0.21</v>
      </c>
      <c r="I441" s="123">
        <v>79604.738399999987</v>
      </c>
      <c r="J441" s="78"/>
      <c r="K441" s="76">
        <f>+G441*J441</f>
        <v>0</v>
      </c>
      <c r="L441" s="76">
        <f>+I441*J441</f>
        <v>0</v>
      </c>
      <c r="M441" s="79"/>
      <c r="N441" s="80"/>
      <c r="O441" s="80"/>
    </row>
    <row r="442" spans="1:15" s="16" customFormat="1" ht="105" customHeight="1">
      <c r="A442" s="70" t="s">
        <v>630</v>
      </c>
      <c r="B442" s="71"/>
      <c r="C442" s="72" t="s">
        <v>2422</v>
      </c>
      <c r="D442" s="73" t="s">
        <v>2417</v>
      </c>
      <c r="E442" s="74">
        <v>0</v>
      </c>
      <c r="F442" s="75" t="s">
        <v>2482</v>
      </c>
      <c r="G442" s="76">
        <v>639</v>
      </c>
      <c r="H442" s="77">
        <v>0.21</v>
      </c>
      <c r="I442" s="123">
        <v>773.18999999999994</v>
      </c>
      <c r="J442" s="78"/>
      <c r="K442" s="76">
        <f>+G442*J442</f>
        <v>0</v>
      </c>
      <c r="L442" s="76">
        <f>+I442*J442</f>
        <v>0</v>
      </c>
      <c r="M442" s="79"/>
      <c r="N442" s="80"/>
      <c r="O442" s="80"/>
    </row>
    <row r="443" spans="1:15" s="16" customFormat="1" ht="105" customHeight="1">
      <c r="A443" s="70" t="s">
        <v>630</v>
      </c>
      <c r="B443" s="71"/>
      <c r="C443" s="72" t="s">
        <v>2423</v>
      </c>
      <c r="D443" s="73" t="s">
        <v>2418</v>
      </c>
      <c r="E443" s="74">
        <v>0</v>
      </c>
      <c r="F443" s="75" t="s">
        <v>2482</v>
      </c>
      <c r="G443" s="76">
        <v>17900.04</v>
      </c>
      <c r="H443" s="77">
        <v>0.21</v>
      </c>
      <c r="I443" s="123">
        <v>21659.0484</v>
      </c>
      <c r="J443" s="78"/>
      <c r="K443" s="76">
        <f>+G443*J443</f>
        <v>0</v>
      </c>
      <c r="L443" s="76">
        <f>+I443*J443</f>
        <v>0</v>
      </c>
      <c r="M443" s="79"/>
      <c r="N443" s="80"/>
      <c r="O443" s="80"/>
    </row>
    <row r="444" spans="1:15" s="16" customFormat="1" ht="105" customHeight="1">
      <c r="A444" s="70" t="s">
        <v>630</v>
      </c>
      <c r="B444" s="71"/>
      <c r="C444" s="72" t="s">
        <v>2424</v>
      </c>
      <c r="D444" s="73" t="s">
        <v>2419</v>
      </c>
      <c r="E444" s="74">
        <v>0</v>
      </c>
      <c r="F444" s="75" t="s">
        <v>2482</v>
      </c>
      <c r="G444" s="76">
        <v>42099</v>
      </c>
      <c r="H444" s="77">
        <v>0.21</v>
      </c>
      <c r="I444" s="123">
        <v>50939.79</v>
      </c>
      <c r="J444" s="78"/>
      <c r="K444" s="76">
        <f>+G444*J444</f>
        <v>0</v>
      </c>
      <c r="L444" s="76">
        <f>+I444*J444</f>
        <v>0</v>
      </c>
      <c r="M444" s="79"/>
      <c r="N444" s="80"/>
      <c r="O444" s="80"/>
    </row>
    <row r="445" spans="1:15" s="16" customFormat="1" ht="105" customHeight="1">
      <c r="A445" s="70" t="s">
        <v>630</v>
      </c>
      <c r="B445" s="71"/>
      <c r="C445" s="72" t="s">
        <v>2425</v>
      </c>
      <c r="D445" s="73" t="s">
        <v>2420</v>
      </c>
      <c r="E445" s="74">
        <v>0</v>
      </c>
      <c r="F445" s="75" t="s">
        <v>2482</v>
      </c>
      <c r="G445" s="76">
        <v>3399</v>
      </c>
      <c r="H445" s="77">
        <v>0.21</v>
      </c>
      <c r="I445" s="123">
        <v>4112.79</v>
      </c>
      <c r="J445" s="78"/>
      <c r="K445" s="76">
        <f>+G445*J445</f>
        <v>0</v>
      </c>
      <c r="L445" s="76">
        <f>+I445*J445</f>
        <v>0</v>
      </c>
      <c r="M445" s="79"/>
      <c r="N445" s="80"/>
      <c r="O445" s="80"/>
    </row>
    <row r="446" spans="1:15" s="16" customFormat="1" ht="18.75" customHeight="1">
      <c r="A446" s="92"/>
      <c r="B446" s="92"/>
      <c r="C446" s="124"/>
      <c r="D446" s="124"/>
      <c r="E446" s="125"/>
      <c r="F446" s="126"/>
      <c r="G446" s="127"/>
      <c r="H446" s="127"/>
      <c r="I446" s="127"/>
      <c r="J446" s="127"/>
      <c r="K446" s="127"/>
      <c r="L446" s="127"/>
      <c r="M446" s="79"/>
      <c r="N446" s="79"/>
      <c r="O446" s="80"/>
    </row>
    <row r="447" spans="1:15" s="23" customFormat="1" ht="23.25" customHeight="1">
      <c r="A447" s="82" t="s">
        <v>630</v>
      </c>
      <c r="B447" s="83" t="s">
        <v>1482</v>
      </c>
      <c r="C447" s="136" t="s">
        <v>630</v>
      </c>
      <c r="D447" s="137"/>
      <c r="E447" s="137"/>
      <c r="F447" s="137"/>
      <c r="G447" s="137"/>
      <c r="H447" s="137"/>
      <c r="I447" s="137"/>
      <c r="J447" s="137"/>
      <c r="K447" s="137"/>
      <c r="L447" s="138"/>
      <c r="M447" s="17"/>
      <c r="N447" s="18"/>
      <c r="O447" s="18"/>
    </row>
    <row r="448" spans="1:15" s="91" customFormat="1" ht="21" customHeight="1">
      <c r="A448" s="70" t="s">
        <v>630</v>
      </c>
      <c r="B448" s="84" t="s">
        <v>1482</v>
      </c>
      <c r="C448" s="85" t="s">
        <v>1448</v>
      </c>
      <c r="D448" s="128" t="s">
        <v>1476</v>
      </c>
      <c r="E448" s="129"/>
      <c r="F448" s="86"/>
      <c r="G448" s="87"/>
      <c r="H448" s="87"/>
      <c r="I448" s="87"/>
      <c r="J448" s="87"/>
      <c r="K448" s="87"/>
      <c r="L448" s="88"/>
      <c r="M448" s="89"/>
      <c r="N448" s="90"/>
      <c r="O448" s="90"/>
    </row>
    <row r="449" spans="1:15" s="16" customFormat="1" ht="105" customHeight="1">
      <c r="A449" s="70" t="s">
        <v>630</v>
      </c>
      <c r="B449" s="71"/>
      <c r="C449" s="72" t="s">
        <v>1715</v>
      </c>
      <c r="D449" s="73" t="s">
        <v>1716</v>
      </c>
      <c r="E449" s="74" t="s">
        <v>741</v>
      </c>
      <c r="F449" s="75" t="s">
        <v>2480</v>
      </c>
      <c r="G449" s="76">
        <v>528</v>
      </c>
      <c r="H449" s="77">
        <v>0.21</v>
      </c>
      <c r="I449" s="123">
        <v>638.88000000000011</v>
      </c>
      <c r="J449" s="78"/>
      <c r="K449" s="76">
        <f t="shared" ref="K449:K483" si="18">+G449*J449</f>
        <v>0</v>
      </c>
      <c r="L449" s="76">
        <f t="shared" ref="L449:L483" si="19">+I449*J449</f>
        <v>0</v>
      </c>
      <c r="M449" s="79"/>
      <c r="N449" s="80"/>
      <c r="O449" s="80"/>
    </row>
    <row r="450" spans="1:15" s="16" customFormat="1" ht="105" customHeight="1">
      <c r="A450" s="70" t="s">
        <v>630</v>
      </c>
      <c r="B450" s="71"/>
      <c r="C450" s="72" t="s">
        <v>1717</v>
      </c>
      <c r="D450" s="73" t="s">
        <v>1718</v>
      </c>
      <c r="E450" s="74" t="s">
        <v>741</v>
      </c>
      <c r="F450" s="75" t="s">
        <v>2480</v>
      </c>
      <c r="G450" s="76">
        <v>420</v>
      </c>
      <c r="H450" s="77">
        <v>0.21</v>
      </c>
      <c r="I450" s="123">
        <v>508.20000000000005</v>
      </c>
      <c r="J450" s="78"/>
      <c r="K450" s="76">
        <f t="shared" si="18"/>
        <v>0</v>
      </c>
      <c r="L450" s="76">
        <f t="shared" si="19"/>
        <v>0</v>
      </c>
      <c r="M450" s="79"/>
      <c r="N450" s="80"/>
      <c r="O450" s="80"/>
    </row>
    <row r="451" spans="1:15" s="16" customFormat="1" ht="105" customHeight="1">
      <c r="A451" s="70" t="s">
        <v>630</v>
      </c>
      <c r="B451" s="71"/>
      <c r="C451" s="72" t="s">
        <v>1719</v>
      </c>
      <c r="D451" s="73" t="s">
        <v>1720</v>
      </c>
      <c r="E451" s="74" t="s">
        <v>741</v>
      </c>
      <c r="F451" s="75" t="s">
        <v>2480</v>
      </c>
      <c r="G451" s="76">
        <v>597.6</v>
      </c>
      <c r="H451" s="77">
        <v>0.21</v>
      </c>
      <c r="I451" s="123">
        <v>723.096</v>
      </c>
      <c r="J451" s="78"/>
      <c r="K451" s="76">
        <f t="shared" si="18"/>
        <v>0</v>
      </c>
      <c r="L451" s="76">
        <f t="shared" si="19"/>
        <v>0</v>
      </c>
      <c r="M451" s="79"/>
      <c r="N451" s="80"/>
      <c r="O451" s="80"/>
    </row>
    <row r="452" spans="1:15" s="16" customFormat="1" ht="105" customHeight="1">
      <c r="A452" s="70" t="s">
        <v>630</v>
      </c>
      <c r="B452" s="71"/>
      <c r="C452" s="72" t="s">
        <v>1721</v>
      </c>
      <c r="D452" s="73" t="s">
        <v>1722</v>
      </c>
      <c r="E452" s="74" t="s">
        <v>741</v>
      </c>
      <c r="F452" s="75" t="s">
        <v>2480</v>
      </c>
      <c r="G452" s="76">
        <v>638.40000000000009</v>
      </c>
      <c r="H452" s="77">
        <v>0.21</v>
      </c>
      <c r="I452" s="123">
        <v>772.46400000000006</v>
      </c>
      <c r="J452" s="78"/>
      <c r="K452" s="76">
        <f t="shared" si="18"/>
        <v>0</v>
      </c>
      <c r="L452" s="76">
        <f t="shared" si="19"/>
        <v>0</v>
      </c>
      <c r="M452" s="79"/>
      <c r="N452" s="80"/>
      <c r="O452" s="80"/>
    </row>
    <row r="453" spans="1:15" s="16" customFormat="1" ht="105" customHeight="1">
      <c r="A453" s="70" t="s">
        <v>630</v>
      </c>
      <c r="B453" s="71"/>
      <c r="C453" s="72" t="s">
        <v>1723</v>
      </c>
      <c r="D453" s="73" t="s">
        <v>1724</v>
      </c>
      <c r="E453" s="74" t="s">
        <v>741</v>
      </c>
      <c r="F453" s="75" t="s">
        <v>2480</v>
      </c>
      <c r="G453" s="76">
        <v>540</v>
      </c>
      <c r="H453" s="77">
        <v>0.21</v>
      </c>
      <c r="I453" s="123">
        <v>653.40000000000009</v>
      </c>
      <c r="J453" s="78"/>
      <c r="K453" s="76">
        <f t="shared" si="18"/>
        <v>0</v>
      </c>
      <c r="L453" s="76">
        <f t="shared" si="19"/>
        <v>0</v>
      </c>
      <c r="M453" s="79"/>
      <c r="N453" s="80"/>
      <c r="O453" s="80"/>
    </row>
    <row r="454" spans="1:15" s="16" customFormat="1" ht="105" customHeight="1">
      <c r="A454" s="70" t="s">
        <v>630</v>
      </c>
      <c r="B454" s="71"/>
      <c r="C454" s="72" t="s">
        <v>1725</v>
      </c>
      <c r="D454" s="73" t="s">
        <v>1726</v>
      </c>
      <c r="E454" s="74" t="s">
        <v>741</v>
      </c>
      <c r="F454" s="75" t="s">
        <v>2480</v>
      </c>
      <c r="G454" s="76">
        <v>528</v>
      </c>
      <c r="H454" s="77">
        <v>0.21</v>
      </c>
      <c r="I454" s="123">
        <v>638.88000000000011</v>
      </c>
      <c r="J454" s="78"/>
      <c r="K454" s="76">
        <f t="shared" si="18"/>
        <v>0</v>
      </c>
      <c r="L454" s="76">
        <f t="shared" si="19"/>
        <v>0</v>
      </c>
      <c r="M454" s="79"/>
      <c r="N454" s="80"/>
      <c r="O454" s="80"/>
    </row>
    <row r="455" spans="1:15" s="16" customFormat="1" ht="105" customHeight="1">
      <c r="A455" s="70" t="s">
        <v>630</v>
      </c>
      <c r="B455" s="71"/>
      <c r="C455" s="72" t="s">
        <v>1727</v>
      </c>
      <c r="D455" s="73" t="s">
        <v>1728</v>
      </c>
      <c r="E455" s="74" t="s">
        <v>741</v>
      </c>
      <c r="F455" s="75" t="s">
        <v>2480</v>
      </c>
      <c r="G455" s="76">
        <v>420</v>
      </c>
      <c r="H455" s="77">
        <v>0.21</v>
      </c>
      <c r="I455" s="123">
        <v>508.20000000000005</v>
      </c>
      <c r="J455" s="78"/>
      <c r="K455" s="76">
        <f t="shared" si="18"/>
        <v>0</v>
      </c>
      <c r="L455" s="76">
        <f t="shared" si="19"/>
        <v>0</v>
      </c>
      <c r="M455" s="79"/>
      <c r="N455" s="80"/>
      <c r="O455" s="80"/>
    </row>
    <row r="456" spans="1:15" s="16" customFormat="1" ht="105" customHeight="1">
      <c r="A456" s="70" t="s">
        <v>630</v>
      </c>
      <c r="B456" s="71"/>
      <c r="C456" s="72" t="s">
        <v>1729</v>
      </c>
      <c r="D456" s="73" t="s">
        <v>1730</v>
      </c>
      <c r="E456" s="74" t="s">
        <v>741</v>
      </c>
      <c r="F456" s="75" t="s">
        <v>2480</v>
      </c>
      <c r="G456" s="76">
        <v>552</v>
      </c>
      <c r="H456" s="77">
        <v>0.21</v>
      </c>
      <c r="I456" s="123">
        <v>667.92</v>
      </c>
      <c r="J456" s="78"/>
      <c r="K456" s="76">
        <f t="shared" si="18"/>
        <v>0</v>
      </c>
      <c r="L456" s="76">
        <f t="shared" si="19"/>
        <v>0</v>
      </c>
      <c r="M456" s="79"/>
      <c r="N456" s="80"/>
      <c r="O456" s="80"/>
    </row>
    <row r="457" spans="1:15" s="16" customFormat="1" ht="105" customHeight="1">
      <c r="A457" s="70" t="s">
        <v>630</v>
      </c>
      <c r="B457" s="71"/>
      <c r="C457" s="72" t="s">
        <v>1731</v>
      </c>
      <c r="D457" s="73" t="s">
        <v>1732</v>
      </c>
      <c r="E457" s="74" t="s">
        <v>741</v>
      </c>
      <c r="F457" s="75" t="s">
        <v>2480</v>
      </c>
      <c r="G457" s="76">
        <v>613.20000000000005</v>
      </c>
      <c r="H457" s="77">
        <v>0.21</v>
      </c>
      <c r="I457" s="123">
        <v>741.97200000000009</v>
      </c>
      <c r="J457" s="78"/>
      <c r="K457" s="76">
        <f t="shared" si="18"/>
        <v>0</v>
      </c>
      <c r="L457" s="76">
        <f t="shared" si="19"/>
        <v>0</v>
      </c>
      <c r="M457" s="79"/>
      <c r="N457" s="80"/>
      <c r="O457" s="80"/>
    </row>
    <row r="458" spans="1:15" s="16" customFormat="1" ht="105" customHeight="1">
      <c r="A458" s="70" t="s">
        <v>630</v>
      </c>
      <c r="B458" s="71"/>
      <c r="C458" s="72" t="s">
        <v>1733</v>
      </c>
      <c r="D458" s="73" t="s">
        <v>1734</v>
      </c>
      <c r="E458" s="74" t="s">
        <v>741</v>
      </c>
      <c r="F458" s="75" t="s">
        <v>2480</v>
      </c>
      <c r="G458" s="76">
        <v>672</v>
      </c>
      <c r="H458" s="77">
        <v>0.21</v>
      </c>
      <c r="I458" s="123">
        <v>813.12</v>
      </c>
      <c r="J458" s="78"/>
      <c r="K458" s="76">
        <f t="shared" si="18"/>
        <v>0</v>
      </c>
      <c r="L458" s="76">
        <f t="shared" si="19"/>
        <v>0</v>
      </c>
      <c r="M458" s="79"/>
      <c r="N458" s="80"/>
      <c r="O458" s="80"/>
    </row>
    <row r="459" spans="1:15" s="16" customFormat="1" ht="105" customHeight="1">
      <c r="A459" s="70" t="s">
        <v>630</v>
      </c>
      <c r="B459" s="71"/>
      <c r="C459" s="72" t="s">
        <v>1762</v>
      </c>
      <c r="D459" s="73" t="s">
        <v>1763</v>
      </c>
      <c r="E459" s="74" t="s">
        <v>741</v>
      </c>
      <c r="F459" s="75" t="s">
        <v>2480</v>
      </c>
      <c r="G459" s="76">
        <v>516</v>
      </c>
      <c r="H459" s="77">
        <v>0.21</v>
      </c>
      <c r="I459" s="123">
        <v>624.3599999999999</v>
      </c>
      <c r="J459" s="78"/>
      <c r="K459" s="76">
        <f t="shared" si="18"/>
        <v>0</v>
      </c>
      <c r="L459" s="76">
        <f t="shared" si="19"/>
        <v>0</v>
      </c>
      <c r="M459" s="79"/>
      <c r="N459" s="80"/>
      <c r="O459" s="80"/>
    </row>
    <row r="460" spans="1:15" s="16" customFormat="1" ht="105" customHeight="1">
      <c r="A460" s="70" t="s">
        <v>630</v>
      </c>
      <c r="B460" s="71"/>
      <c r="C460" s="72" t="s">
        <v>1735</v>
      </c>
      <c r="D460" s="73" t="s">
        <v>1736</v>
      </c>
      <c r="E460" s="74" t="s">
        <v>741</v>
      </c>
      <c r="F460" s="75" t="s">
        <v>2480</v>
      </c>
      <c r="G460" s="76">
        <v>613.20000000000005</v>
      </c>
      <c r="H460" s="77">
        <v>0.21</v>
      </c>
      <c r="I460" s="123">
        <v>741.97200000000009</v>
      </c>
      <c r="J460" s="78"/>
      <c r="K460" s="76">
        <f t="shared" si="18"/>
        <v>0</v>
      </c>
      <c r="L460" s="76">
        <f t="shared" si="19"/>
        <v>0</v>
      </c>
      <c r="M460" s="79"/>
      <c r="N460" s="80"/>
      <c r="O460" s="80"/>
    </row>
    <row r="461" spans="1:15" s="16" customFormat="1" ht="105" customHeight="1">
      <c r="A461" s="70" t="s">
        <v>630</v>
      </c>
      <c r="B461" s="71"/>
      <c r="C461" s="72" t="s">
        <v>1737</v>
      </c>
      <c r="D461" s="73" t="s">
        <v>1738</v>
      </c>
      <c r="E461" s="74" t="s">
        <v>741</v>
      </c>
      <c r="F461" s="75" t="s">
        <v>2480</v>
      </c>
      <c r="G461" s="76">
        <v>960</v>
      </c>
      <c r="H461" s="77">
        <v>0.21</v>
      </c>
      <c r="I461" s="123">
        <v>1161.5999999999999</v>
      </c>
      <c r="J461" s="78"/>
      <c r="K461" s="76">
        <f t="shared" si="18"/>
        <v>0</v>
      </c>
      <c r="L461" s="76">
        <f t="shared" si="19"/>
        <v>0</v>
      </c>
      <c r="M461" s="79"/>
      <c r="N461" s="80"/>
      <c r="O461" s="80"/>
    </row>
    <row r="462" spans="1:15" s="16" customFormat="1" ht="105" customHeight="1">
      <c r="A462" s="70" t="s">
        <v>630</v>
      </c>
      <c r="B462" s="71"/>
      <c r="C462" s="72" t="s">
        <v>1739</v>
      </c>
      <c r="D462" s="73" t="s">
        <v>1740</v>
      </c>
      <c r="E462" s="74" t="s">
        <v>741</v>
      </c>
      <c r="F462" s="75" t="s">
        <v>2480</v>
      </c>
      <c r="G462" s="76">
        <v>516</v>
      </c>
      <c r="H462" s="77">
        <v>0.21</v>
      </c>
      <c r="I462" s="123">
        <v>624.3599999999999</v>
      </c>
      <c r="J462" s="78"/>
      <c r="K462" s="76">
        <f t="shared" si="18"/>
        <v>0</v>
      </c>
      <c r="L462" s="76">
        <f t="shared" si="19"/>
        <v>0</v>
      </c>
      <c r="M462" s="79"/>
      <c r="N462" s="80"/>
      <c r="O462" s="80"/>
    </row>
    <row r="463" spans="1:15" s="16" customFormat="1" ht="105" customHeight="1">
      <c r="A463" s="70" t="s">
        <v>630</v>
      </c>
      <c r="B463" s="71"/>
      <c r="C463" s="72" t="s">
        <v>1741</v>
      </c>
      <c r="D463" s="73" t="s">
        <v>1742</v>
      </c>
      <c r="E463" s="74" t="s">
        <v>741</v>
      </c>
      <c r="F463" s="75" t="s">
        <v>2480</v>
      </c>
      <c r="G463" s="76">
        <v>588</v>
      </c>
      <c r="H463" s="77">
        <v>0.21</v>
      </c>
      <c r="I463" s="123">
        <v>711.48</v>
      </c>
      <c r="J463" s="78"/>
      <c r="K463" s="76">
        <f t="shared" si="18"/>
        <v>0</v>
      </c>
      <c r="L463" s="76">
        <f t="shared" si="19"/>
        <v>0</v>
      </c>
      <c r="M463" s="79"/>
      <c r="N463" s="80"/>
      <c r="O463" s="80"/>
    </row>
    <row r="464" spans="1:15" s="16" customFormat="1" ht="105" customHeight="1">
      <c r="A464" s="70" t="s">
        <v>630</v>
      </c>
      <c r="B464" s="71"/>
      <c r="C464" s="72" t="s">
        <v>1743</v>
      </c>
      <c r="D464" s="73" t="s">
        <v>1744</v>
      </c>
      <c r="E464" s="74" t="s">
        <v>741</v>
      </c>
      <c r="F464" s="75" t="s">
        <v>2480</v>
      </c>
      <c r="G464" s="76">
        <v>776.4</v>
      </c>
      <c r="H464" s="77">
        <v>0.21</v>
      </c>
      <c r="I464" s="123">
        <v>939.44399999999996</v>
      </c>
      <c r="J464" s="78"/>
      <c r="K464" s="76">
        <f t="shared" si="18"/>
        <v>0</v>
      </c>
      <c r="L464" s="76">
        <f t="shared" si="19"/>
        <v>0</v>
      </c>
      <c r="M464" s="79"/>
      <c r="N464" s="80"/>
      <c r="O464" s="80"/>
    </row>
    <row r="465" spans="1:15" s="16" customFormat="1" ht="105" customHeight="1">
      <c r="A465" s="70" t="s">
        <v>630</v>
      </c>
      <c r="B465" s="71"/>
      <c r="C465" s="72" t="s">
        <v>1745</v>
      </c>
      <c r="D465" s="73" t="s">
        <v>1746</v>
      </c>
      <c r="E465" s="74" t="s">
        <v>1791</v>
      </c>
      <c r="F465" s="75" t="s">
        <v>2480</v>
      </c>
      <c r="G465" s="76">
        <v>962.4</v>
      </c>
      <c r="H465" s="77">
        <v>0.21</v>
      </c>
      <c r="I465" s="123">
        <v>1164.5039999999999</v>
      </c>
      <c r="J465" s="78"/>
      <c r="K465" s="76">
        <f t="shared" si="18"/>
        <v>0</v>
      </c>
      <c r="L465" s="76">
        <f t="shared" si="19"/>
        <v>0</v>
      </c>
      <c r="M465" s="79"/>
      <c r="N465" s="80"/>
      <c r="O465" s="80"/>
    </row>
    <row r="466" spans="1:15" s="16" customFormat="1" ht="105" customHeight="1">
      <c r="A466" s="70" t="s">
        <v>630</v>
      </c>
      <c r="B466" s="71"/>
      <c r="C466" s="72" t="s">
        <v>1747</v>
      </c>
      <c r="D466" s="73" t="s">
        <v>1748</v>
      </c>
      <c r="E466" s="74" t="s">
        <v>1791</v>
      </c>
      <c r="F466" s="75" t="s">
        <v>2480</v>
      </c>
      <c r="G466" s="76">
        <v>1200</v>
      </c>
      <c r="H466" s="77">
        <v>0.21</v>
      </c>
      <c r="I466" s="123">
        <v>1452</v>
      </c>
      <c r="J466" s="78"/>
      <c r="K466" s="76">
        <f t="shared" si="18"/>
        <v>0</v>
      </c>
      <c r="L466" s="76">
        <f t="shared" si="19"/>
        <v>0</v>
      </c>
      <c r="M466" s="79"/>
      <c r="N466" s="80"/>
      <c r="O466" s="80"/>
    </row>
    <row r="467" spans="1:15" s="16" customFormat="1" ht="105" customHeight="1">
      <c r="A467" s="70" t="s">
        <v>630</v>
      </c>
      <c r="B467" s="71"/>
      <c r="C467" s="72" t="s">
        <v>1749</v>
      </c>
      <c r="D467" s="73" t="s">
        <v>1750</v>
      </c>
      <c r="E467" s="74" t="s">
        <v>763</v>
      </c>
      <c r="F467" s="75" t="s">
        <v>2480</v>
      </c>
      <c r="G467" s="76">
        <v>1920</v>
      </c>
      <c r="H467" s="77">
        <v>0.21</v>
      </c>
      <c r="I467" s="123">
        <v>2323.1999999999998</v>
      </c>
      <c r="J467" s="78"/>
      <c r="K467" s="76">
        <f t="shared" si="18"/>
        <v>0</v>
      </c>
      <c r="L467" s="76">
        <f t="shared" si="19"/>
        <v>0</v>
      </c>
      <c r="M467" s="79"/>
      <c r="N467" s="80"/>
      <c r="O467" s="80"/>
    </row>
    <row r="468" spans="1:15" s="16" customFormat="1" ht="105" customHeight="1">
      <c r="A468" s="70" t="s">
        <v>630</v>
      </c>
      <c r="B468" s="71"/>
      <c r="C468" s="72" t="s">
        <v>1751</v>
      </c>
      <c r="D468" s="73" t="s">
        <v>1752</v>
      </c>
      <c r="E468" s="74" t="s">
        <v>741</v>
      </c>
      <c r="F468" s="75" t="s">
        <v>2480</v>
      </c>
      <c r="G468" s="76">
        <v>960</v>
      </c>
      <c r="H468" s="77">
        <v>0.21</v>
      </c>
      <c r="I468" s="123">
        <v>1161.5999999999999</v>
      </c>
      <c r="J468" s="78"/>
      <c r="K468" s="76">
        <f t="shared" si="18"/>
        <v>0</v>
      </c>
      <c r="L468" s="76">
        <f t="shared" si="19"/>
        <v>0</v>
      </c>
      <c r="M468" s="79"/>
      <c r="N468" s="80"/>
      <c r="O468" s="80"/>
    </row>
    <row r="469" spans="1:15" s="16" customFormat="1" ht="105" customHeight="1">
      <c r="A469" s="70" t="s">
        <v>630</v>
      </c>
      <c r="B469" s="71"/>
      <c r="C469" s="72" t="s">
        <v>1753</v>
      </c>
      <c r="D469" s="73" t="s">
        <v>1754</v>
      </c>
      <c r="E469" s="74" t="s">
        <v>763</v>
      </c>
      <c r="F469" s="75" t="s">
        <v>2480</v>
      </c>
      <c r="G469" s="76">
        <v>2040</v>
      </c>
      <c r="H469" s="77">
        <v>0.21</v>
      </c>
      <c r="I469" s="123">
        <v>2468.4</v>
      </c>
      <c r="J469" s="78"/>
      <c r="K469" s="76">
        <f t="shared" si="18"/>
        <v>0</v>
      </c>
      <c r="L469" s="76">
        <f t="shared" si="19"/>
        <v>0</v>
      </c>
      <c r="M469" s="79"/>
      <c r="N469" s="80"/>
      <c r="O469" s="80"/>
    </row>
    <row r="470" spans="1:15" s="16" customFormat="1" ht="105" customHeight="1">
      <c r="A470" s="70" t="s">
        <v>630</v>
      </c>
      <c r="B470" s="71"/>
      <c r="C470" s="72" t="s">
        <v>1755</v>
      </c>
      <c r="D470" s="73" t="s">
        <v>2471</v>
      </c>
      <c r="E470" s="74" t="s">
        <v>1791</v>
      </c>
      <c r="F470" s="75" t="s">
        <v>2480</v>
      </c>
      <c r="G470" s="76">
        <v>1440</v>
      </c>
      <c r="H470" s="77">
        <v>0.21</v>
      </c>
      <c r="I470" s="123">
        <v>1742.3999999999999</v>
      </c>
      <c r="J470" s="78"/>
      <c r="K470" s="76">
        <f t="shared" si="18"/>
        <v>0</v>
      </c>
      <c r="L470" s="76">
        <f t="shared" si="19"/>
        <v>0</v>
      </c>
      <c r="M470" s="79"/>
      <c r="N470" s="80"/>
      <c r="O470" s="80"/>
    </row>
    <row r="471" spans="1:15" s="16" customFormat="1" ht="105" customHeight="1">
      <c r="A471" s="70" t="s">
        <v>630</v>
      </c>
      <c r="B471" s="71"/>
      <c r="C471" s="72" t="s">
        <v>1756</v>
      </c>
      <c r="D471" s="73" t="s">
        <v>1757</v>
      </c>
      <c r="E471" s="74" t="s">
        <v>763</v>
      </c>
      <c r="F471" s="75" t="s">
        <v>2480</v>
      </c>
      <c r="G471" s="76">
        <v>2160</v>
      </c>
      <c r="H471" s="77">
        <v>0.21</v>
      </c>
      <c r="I471" s="123">
        <v>2613.6000000000004</v>
      </c>
      <c r="J471" s="78"/>
      <c r="K471" s="76">
        <f t="shared" si="18"/>
        <v>0</v>
      </c>
      <c r="L471" s="76">
        <f t="shared" si="19"/>
        <v>0</v>
      </c>
      <c r="M471" s="79"/>
      <c r="N471" s="80"/>
      <c r="O471" s="80"/>
    </row>
    <row r="472" spans="1:15" s="16" customFormat="1" ht="105" customHeight="1">
      <c r="A472" s="70" t="s">
        <v>630</v>
      </c>
      <c r="B472" s="71"/>
      <c r="C472" s="72" t="s">
        <v>1758</v>
      </c>
      <c r="D472" s="73" t="s">
        <v>1759</v>
      </c>
      <c r="E472" s="74" t="s">
        <v>741</v>
      </c>
      <c r="F472" s="75" t="s">
        <v>2480</v>
      </c>
      <c r="G472" s="76">
        <v>660</v>
      </c>
      <c r="H472" s="77">
        <v>0.21</v>
      </c>
      <c r="I472" s="123">
        <v>798.6</v>
      </c>
      <c r="J472" s="78"/>
      <c r="K472" s="76">
        <f t="shared" si="18"/>
        <v>0</v>
      </c>
      <c r="L472" s="76">
        <f t="shared" si="19"/>
        <v>0</v>
      </c>
      <c r="M472" s="79"/>
      <c r="N472" s="80"/>
      <c r="O472" s="80"/>
    </row>
    <row r="473" spans="1:15" s="16" customFormat="1" ht="105" customHeight="1">
      <c r="A473" s="70" t="s">
        <v>630</v>
      </c>
      <c r="B473" s="71"/>
      <c r="C473" s="72" t="s">
        <v>1760</v>
      </c>
      <c r="D473" s="73" t="s">
        <v>1761</v>
      </c>
      <c r="E473" s="74" t="s">
        <v>1791</v>
      </c>
      <c r="F473" s="75" t="s">
        <v>2480</v>
      </c>
      <c r="G473" s="76">
        <v>1320</v>
      </c>
      <c r="H473" s="77">
        <v>0.21</v>
      </c>
      <c r="I473" s="123">
        <v>1597.2</v>
      </c>
      <c r="J473" s="78"/>
      <c r="K473" s="76">
        <f t="shared" si="18"/>
        <v>0</v>
      </c>
      <c r="L473" s="76">
        <f t="shared" si="19"/>
        <v>0</v>
      </c>
      <c r="M473" s="79"/>
      <c r="N473" s="80"/>
      <c r="O473" s="80"/>
    </row>
    <row r="474" spans="1:15" s="16" customFormat="1" ht="105" customHeight="1">
      <c r="A474" s="70" t="s">
        <v>630</v>
      </c>
      <c r="B474" s="71"/>
      <c r="C474" s="72" t="s">
        <v>1399</v>
      </c>
      <c r="D474" s="73" t="s">
        <v>1400</v>
      </c>
      <c r="E474" s="74" t="s">
        <v>745</v>
      </c>
      <c r="F474" s="75" t="s">
        <v>2480</v>
      </c>
      <c r="G474" s="117">
        <v>1055.76</v>
      </c>
      <c r="H474" s="77">
        <v>0.21</v>
      </c>
      <c r="I474" s="123">
        <v>1277.4696000000001</v>
      </c>
      <c r="J474" s="78"/>
      <c r="K474" s="76">
        <f t="shared" si="18"/>
        <v>0</v>
      </c>
      <c r="L474" s="76">
        <f t="shared" si="19"/>
        <v>0</v>
      </c>
      <c r="M474" s="79"/>
      <c r="N474" s="80"/>
      <c r="O474" s="80"/>
    </row>
    <row r="475" spans="1:15" s="16" customFormat="1" ht="105" customHeight="1">
      <c r="A475" s="70" t="s">
        <v>630</v>
      </c>
      <c r="B475" s="71"/>
      <c r="C475" s="72" t="s">
        <v>2403</v>
      </c>
      <c r="D475" s="73" t="s">
        <v>2428</v>
      </c>
      <c r="E475" s="74" t="s">
        <v>745</v>
      </c>
      <c r="F475" s="75" t="s">
        <v>2481</v>
      </c>
      <c r="G475" s="117">
        <v>1542.24</v>
      </c>
      <c r="H475" s="77">
        <v>0.21</v>
      </c>
      <c r="I475" s="123">
        <v>1866.1104</v>
      </c>
      <c r="J475" s="78"/>
      <c r="K475" s="76">
        <f>+G475*J475</f>
        <v>0</v>
      </c>
      <c r="L475" s="76">
        <f>+I475*J475</f>
        <v>0</v>
      </c>
      <c r="M475" s="79"/>
      <c r="N475" s="80"/>
      <c r="O475" s="80"/>
    </row>
    <row r="476" spans="1:15" s="16" customFormat="1" ht="105" customHeight="1">
      <c r="A476" s="70" t="s">
        <v>630</v>
      </c>
      <c r="B476" s="71"/>
      <c r="C476" s="72" t="s">
        <v>2213</v>
      </c>
      <c r="D476" s="73" t="s">
        <v>2406</v>
      </c>
      <c r="E476" s="74" t="s">
        <v>745</v>
      </c>
      <c r="F476" s="75" t="s">
        <v>2480</v>
      </c>
      <c r="G476" s="76">
        <v>1542.24</v>
      </c>
      <c r="H476" s="77">
        <v>0.21</v>
      </c>
      <c r="I476" s="123">
        <v>1866.1104</v>
      </c>
      <c r="J476" s="78"/>
      <c r="K476" s="76">
        <f t="shared" si="18"/>
        <v>0</v>
      </c>
      <c r="L476" s="76">
        <f t="shared" si="19"/>
        <v>0</v>
      </c>
      <c r="M476" s="79"/>
      <c r="N476" s="80"/>
      <c r="O476" s="80"/>
    </row>
    <row r="477" spans="1:15" s="16" customFormat="1" ht="105" customHeight="1">
      <c r="A477" s="70" t="s">
        <v>630</v>
      </c>
      <c r="B477" s="71"/>
      <c r="C477" s="72" t="s">
        <v>2000</v>
      </c>
      <c r="D477" s="73" t="s">
        <v>2319</v>
      </c>
      <c r="E477" s="74" t="s">
        <v>745</v>
      </c>
      <c r="F477" s="75" t="s">
        <v>2481</v>
      </c>
      <c r="G477" s="76">
        <v>1320</v>
      </c>
      <c r="H477" s="77">
        <v>0.21</v>
      </c>
      <c r="I477" s="123">
        <v>1597.2</v>
      </c>
      <c r="J477" s="78"/>
      <c r="K477" s="76">
        <f t="shared" si="18"/>
        <v>0</v>
      </c>
      <c r="L477" s="76">
        <f t="shared" si="19"/>
        <v>0</v>
      </c>
      <c r="M477" s="79"/>
      <c r="N477" s="80"/>
      <c r="O477" s="80"/>
    </row>
    <row r="478" spans="1:15" s="16" customFormat="1" ht="105" customHeight="1">
      <c r="A478" s="70" t="s">
        <v>630</v>
      </c>
      <c r="B478" s="71"/>
      <c r="C478" s="72" t="s">
        <v>1817</v>
      </c>
      <c r="D478" s="73" t="s">
        <v>1812</v>
      </c>
      <c r="E478" s="74" t="s">
        <v>741</v>
      </c>
      <c r="F478" s="75" t="s">
        <v>2480</v>
      </c>
      <c r="G478" s="76">
        <v>33.6</v>
      </c>
      <c r="H478" s="77">
        <v>0.21</v>
      </c>
      <c r="I478" s="76">
        <v>40.656000000000006</v>
      </c>
      <c r="J478" s="78"/>
      <c r="K478" s="76">
        <f t="shared" si="18"/>
        <v>0</v>
      </c>
      <c r="L478" s="76">
        <f t="shared" si="19"/>
        <v>0</v>
      </c>
      <c r="M478" s="79"/>
      <c r="N478" s="80"/>
      <c r="O478" s="80"/>
    </row>
    <row r="479" spans="1:15" s="16" customFormat="1" ht="105" customHeight="1">
      <c r="A479" s="70" t="s">
        <v>630</v>
      </c>
      <c r="B479" s="71"/>
      <c r="C479" s="72" t="s">
        <v>1818</v>
      </c>
      <c r="D479" s="73" t="s">
        <v>1813</v>
      </c>
      <c r="E479" s="74" t="s">
        <v>741</v>
      </c>
      <c r="F479" s="75" t="s">
        <v>2481</v>
      </c>
      <c r="G479" s="76">
        <v>33.6</v>
      </c>
      <c r="H479" s="77">
        <v>0.21</v>
      </c>
      <c r="I479" s="76">
        <v>40.656000000000006</v>
      </c>
      <c r="J479" s="78"/>
      <c r="K479" s="76">
        <f t="shared" si="18"/>
        <v>0</v>
      </c>
      <c r="L479" s="76">
        <f t="shared" si="19"/>
        <v>0</v>
      </c>
      <c r="M479" s="79"/>
      <c r="N479" s="80"/>
      <c r="O479" s="80"/>
    </row>
    <row r="480" spans="1:15" s="16" customFormat="1" ht="105" customHeight="1">
      <c r="A480" s="70" t="s">
        <v>630</v>
      </c>
      <c r="B480" s="71"/>
      <c r="C480" s="72" t="s">
        <v>1819</v>
      </c>
      <c r="D480" s="73" t="s">
        <v>1814</v>
      </c>
      <c r="E480" s="74" t="s">
        <v>741</v>
      </c>
      <c r="F480" s="75" t="s">
        <v>2480</v>
      </c>
      <c r="G480" s="76">
        <v>33.6</v>
      </c>
      <c r="H480" s="77">
        <v>0.21</v>
      </c>
      <c r="I480" s="76">
        <v>40.656000000000006</v>
      </c>
      <c r="J480" s="78"/>
      <c r="K480" s="76">
        <f t="shared" si="18"/>
        <v>0</v>
      </c>
      <c r="L480" s="76">
        <f t="shared" si="19"/>
        <v>0</v>
      </c>
      <c r="M480" s="79"/>
      <c r="N480" s="80"/>
      <c r="O480" s="80"/>
    </row>
    <row r="481" spans="1:15" s="16" customFormat="1" ht="105" customHeight="1">
      <c r="A481" s="70" t="s">
        <v>630</v>
      </c>
      <c r="B481" s="71"/>
      <c r="C481" s="72" t="s">
        <v>1824</v>
      </c>
      <c r="D481" s="73" t="s">
        <v>2472</v>
      </c>
      <c r="E481" s="74" t="s">
        <v>741</v>
      </c>
      <c r="F481" s="75" t="s">
        <v>2480</v>
      </c>
      <c r="G481" s="76">
        <v>33.6</v>
      </c>
      <c r="H481" s="77">
        <v>0.21</v>
      </c>
      <c r="I481" s="76">
        <v>40.656000000000006</v>
      </c>
      <c r="J481" s="78"/>
      <c r="K481" s="76">
        <f>+G481*J481</f>
        <v>0</v>
      </c>
      <c r="L481" s="76">
        <f>+I481*J481</f>
        <v>0</v>
      </c>
      <c r="M481" s="79"/>
      <c r="N481" s="80"/>
      <c r="O481" s="80"/>
    </row>
    <row r="482" spans="1:15" s="16" customFormat="1" ht="105" customHeight="1">
      <c r="A482" s="70" t="s">
        <v>630</v>
      </c>
      <c r="B482" s="71"/>
      <c r="C482" s="72" t="s">
        <v>1820</v>
      </c>
      <c r="D482" s="73" t="s">
        <v>1815</v>
      </c>
      <c r="E482" s="74" t="s">
        <v>741</v>
      </c>
      <c r="F482" s="75" t="s">
        <v>2480</v>
      </c>
      <c r="G482" s="76">
        <v>33.6</v>
      </c>
      <c r="H482" s="77">
        <v>0.21</v>
      </c>
      <c r="I482" s="76">
        <v>40.656000000000006</v>
      </c>
      <c r="J482" s="78"/>
      <c r="K482" s="76">
        <f t="shared" si="18"/>
        <v>0</v>
      </c>
      <c r="L482" s="76">
        <f t="shared" si="19"/>
        <v>0</v>
      </c>
      <c r="M482" s="79"/>
      <c r="N482" s="80"/>
      <c r="O482" s="80"/>
    </row>
    <row r="483" spans="1:15" s="16" customFormat="1" ht="105" customHeight="1">
      <c r="A483" s="70" t="s">
        <v>630</v>
      </c>
      <c r="B483" s="71"/>
      <c r="C483" s="72" t="s">
        <v>1821</v>
      </c>
      <c r="D483" s="73" t="s">
        <v>1816</v>
      </c>
      <c r="E483" s="74" t="s">
        <v>741</v>
      </c>
      <c r="F483" s="75" t="s">
        <v>2481</v>
      </c>
      <c r="G483" s="76">
        <v>33.6</v>
      </c>
      <c r="H483" s="77">
        <v>0.21</v>
      </c>
      <c r="I483" s="76">
        <v>40.656000000000006</v>
      </c>
      <c r="J483" s="78"/>
      <c r="K483" s="76">
        <f t="shared" si="18"/>
        <v>0</v>
      </c>
      <c r="L483" s="76">
        <f t="shared" si="19"/>
        <v>0</v>
      </c>
      <c r="M483" s="79"/>
      <c r="N483" s="80"/>
      <c r="O483" s="80"/>
    </row>
    <row r="484" spans="1:15" ht="15.75" customHeight="1">
      <c r="A484" s="101"/>
      <c r="B484" s="101"/>
      <c r="C484" s="102"/>
      <c r="D484" s="102"/>
      <c r="E484" s="103"/>
      <c r="F484" s="104"/>
      <c r="G484" s="105"/>
      <c r="H484" s="104"/>
      <c r="I484" s="104"/>
      <c r="J484" s="104"/>
      <c r="K484" s="104"/>
      <c r="L484" s="105"/>
    </row>
    <row r="485" spans="1:15" s="23" customFormat="1" ht="23.25" customHeight="1">
      <c r="A485" s="82" t="s">
        <v>630</v>
      </c>
      <c r="B485" s="83" t="s">
        <v>630</v>
      </c>
      <c r="C485" s="130" t="s">
        <v>630</v>
      </c>
      <c r="D485" s="131"/>
      <c r="E485" s="131"/>
      <c r="F485" s="131"/>
      <c r="G485" s="131"/>
      <c r="H485" s="131"/>
      <c r="I485" s="131"/>
      <c r="J485" s="131"/>
      <c r="K485" s="131"/>
      <c r="L485" s="132"/>
      <c r="M485" s="17"/>
      <c r="N485" s="18"/>
      <c r="O485" s="18"/>
    </row>
    <row r="486" spans="1:15" s="91" customFormat="1" ht="21" customHeight="1">
      <c r="A486" s="70" t="s">
        <v>630</v>
      </c>
      <c r="B486" s="84" t="s">
        <v>630</v>
      </c>
      <c r="C486" s="85" t="s">
        <v>1448</v>
      </c>
      <c r="D486" s="128" t="s">
        <v>630</v>
      </c>
      <c r="E486" s="129"/>
      <c r="F486" s="86"/>
      <c r="G486" s="87"/>
      <c r="H486" s="87"/>
      <c r="I486" s="87"/>
      <c r="J486" s="87"/>
      <c r="K486" s="87"/>
      <c r="L486" s="88"/>
      <c r="M486" s="89"/>
      <c r="N486" s="90"/>
      <c r="O486" s="90"/>
    </row>
    <row r="487" spans="1:15" s="16" customFormat="1" ht="105" customHeight="1">
      <c r="A487" s="70" t="s">
        <v>630</v>
      </c>
      <c r="B487" s="71"/>
      <c r="C487" s="72" t="s">
        <v>994</v>
      </c>
      <c r="D487" s="73" t="s">
        <v>1689</v>
      </c>
      <c r="E487" s="74" t="s">
        <v>1344</v>
      </c>
      <c r="F487" s="75" t="s">
        <v>2480</v>
      </c>
      <c r="G487" s="76">
        <v>2616</v>
      </c>
      <c r="H487" s="77">
        <v>0.21</v>
      </c>
      <c r="I487" s="123">
        <v>3165.36</v>
      </c>
      <c r="J487" s="78"/>
      <c r="K487" s="76">
        <f t="shared" ref="K487:K539" si="20">+G487*J487</f>
        <v>0</v>
      </c>
      <c r="L487" s="76">
        <f t="shared" ref="L487:L539" si="21">+I487*J487</f>
        <v>0</v>
      </c>
      <c r="M487" s="79"/>
      <c r="N487" s="80"/>
      <c r="O487" s="80"/>
    </row>
    <row r="488" spans="1:15" s="16" customFormat="1" ht="105" customHeight="1">
      <c r="A488" s="70" t="s">
        <v>630</v>
      </c>
      <c r="B488" s="71"/>
      <c r="C488" s="72" t="s">
        <v>995</v>
      </c>
      <c r="D488" s="73" t="s">
        <v>1690</v>
      </c>
      <c r="E488" s="74" t="s">
        <v>762</v>
      </c>
      <c r="F488" s="75" t="s">
        <v>2480</v>
      </c>
      <c r="G488" s="76">
        <v>1548</v>
      </c>
      <c r="H488" s="77">
        <v>0.21</v>
      </c>
      <c r="I488" s="123">
        <v>1873.08</v>
      </c>
      <c r="J488" s="78"/>
      <c r="K488" s="76">
        <f t="shared" si="20"/>
        <v>0</v>
      </c>
      <c r="L488" s="76">
        <f t="shared" si="21"/>
        <v>0</v>
      </c>
      <c r="M488" s="79"/>
      <c r="N488" s="80"/>
      <c r="O488" s="80"/>
    </row>
    <row r="489" spans="1:15" s="16" customFormat="1" ht="105" customHeight="1">
      <c r="A489" s="70" t="s">
        <v>630</v>
      </c>
      <c r="B489" s="71"/>
      <c r="C489" s="72" t="s">
        <v>1693</v>
      </c>
      <c r="D489" s="73" t="s">
        <v>1694</v>
      </c>
      <c r="E489" s="74" t="s">
        <v>762</v>
      </c>
      <c r="F489" s="75" t="s">
        <v>2482</v>
      </c>
      <c r="G489" s="76">
        <v>2040</v>
      </c>
      <c r="H489" s="77">
        <v>0.21</v>
      </c>
      <c r="I489" s="123">
        <v>2468.4</v>
      </c>
      <c r="J489" s="78"/>
      <c r="K489" s="76">
        <f t="shared" si="20"/>
        <v>0</v>
      </c>
      <c r="L489" s="76">
        <f t="shared" si="21"/>
        <v>0</v>
      </c>
      <c r="M489" s="79"/>
      <c r="N489" s="80"/>
      <c r="O489" s="80"/>
    </row>
    <row r="490" spans="1:15" s="16" customFormat="1" ht="105" customHeight="1">
      <c r="A490" s="70" t="s">
        <v>630</v>
      </c>
      <c r="B490" s="71"/>
      <c r="C490" s="72" t="s">
        <v>996</v>
      </c>
      <c r="D490" s="73" t="s">
        <v>1691</v>
      </c>
      <c r="E490" s="74" t="s">
        <v>743</v>
      </c>
      <c r="F490" s="75" t="s">
        <v>2480</v>
      </c>
      <c r="G490" s="76">
        <v>1020</v>
      </c>
      <c r="H490" s="77">
        <v>0.21</v>
      </c>
      <c r="I490" s="123">
        <v>1234.2</v>
      </c>
      <c r="J490" s="78"/>
      <c r="K490" s="76">
        <f t="shared" si="20"/>
        <v>0</v>
      </c>
      <c r="L490" s="76">
        <f t="shared" si="21"/>
        <v>0</v>
      </c>
      <c r="M490" s="79"/>
      <c r="N490" s="80"/>
      <c r="O490" s="80"/>
    </row>
    <row r="491" spans="1:15" s="16" customFormat="1" ht="105" customHeight="1">
      <c r="A491" s="70" t="s">
        <v>630</v>
      </c>
      <c r="B491" s="71"/>
      <c r="C491" s="72" t="s">
        <v>1696</v>
      </c>
      <c r="D491" s="73" t="s">
        <v>1695</v>
      </c>
      <c r="E491" s="74" t="s">
        <v>743</v>
      </c>
      <c r="F491" s="75" t="s">
        <v>2480</v>
      </c>
      <c r="G491" s="76">
        <v>1248</v>
      </c>
      <c r="H491" s="77">
        <v>0.21</v>
      </c>
      <c r="I491" s="123">
        <v>1510.08</v>
      </c>
      <c r="J491" s="78"/>
      <c r="K491" s="76">
        <f t="shared" si="20"/>
        <v>0</v>
      </c>
      <c r="L491" s="76">
        <f t="shared" si="21"/>
        <v>0</v>
      </c>
      <c r="M491" s="79"/>
      <c r="N491" s="80"/>
      <c r="O491" s="80"/>
    </row>
    <row r="492" spans="1:15" s="16" customFormat="1" ht="105" customHeight="1">
      <c r="A492" s="70" t="s">
        <v>630</v>
      </c>
      <c r="B492" s="71"/>
      <c r="C492" s="72" t="s">
        <v>1829</v>
      </c>
      <c r="D492" s="73" t="s">
        <v>1828</v>
      </c>
      <c r="E492" s="74" t="s">
        <v>750</v>
      </c>
      <c r="F492" s="75" t="s">
        <v>2480</v>
      </c>
      <c r="G492" s="76">
        <v>7060.2</v>
      </c>
      <c r="H492" s="77">
        <v>0.21</v>
      </c>
      <c r="I492" s="123">
        <v>8542.8419999999987</v>
      </c>
      <c r="J492" s="78"/>
      <c r="K492" s="76">
        <f>+G492*J492</f>
        <v>0</v>
      </c>
      <c r="L492" s="76">
        <f>+I492*J492</f>
        <v>0</v>
      </c>
      <c r="M492" s="79"/>
      <c r="N492" s="80"/>
      <c r="O492" s="80"/>
    </row>
    <row r="493" spans="1:15" s="16" customFormat="1" ht="77.25" customHeight="1">
      <c r="A493" s="70" t="s">
        <v>630</v>
      </c>
      <c r="B493" s="71"/>
      <c r="C493" s="72" t="s">
        <v>878</v>
      </c>
      <c r="D493" s="73" t="s">
        <v>1345</v>
      </c>
      <c r="E493" s="74" t="s">
        <v>1346</v>
      </c>
      <c r="F493" s="75" t="s">
        <v>2480</v>
      </c>
      <c r="G493" s="76">
        <v>228</v>
      </c>
      <c r="H493" s="77">
        <v>0.21</v>
      </c>
      <c r="I493" s="76">
        <v>275.88</v>
      </c>
      <c r="J493" s="78"/>
      <c r="K493" s="76">
        <f t="shared" si="20"/>
        <v>0</v>
      </c>
      <c r="L493" s="76">
        <f t="shared" si="21"/>
        <v>0</v>
      </c>
      <c r="M493" s="79"/>
      <c r="N493" s="80"/>
      <c r="O493" s="80"/>
    </row>
    <row r="494" spans="1:15" s="16" customFormat="1" ht="77.25" customHeight="1">
      <c r="A494" s="70" t="s">
        <v>630</v>
      </c>
      <c r="B494" s="71"/>
      <c r="C494" s="72" t="s">
        <v>879</v>
      </c>
      <c r="D494" s="73" t="s">
        <v>1347</v>
      </c>
      <c r="E494" s="74" t="s">
        <v>747</v>
      </c>
      <c r="F494" s="75" t="s">
        <v>2481</v>
      </c>
      <c r="G494" s="76">
        <v>205.32000000000002</v>
      </c>
      <c r="H494" s="77">
        <v>0.21</v>
      </c>
      <c r="I494" s="76">
        <v>248.43720000000002</v>
      </c>
      <c r="J494" s="78"/>
      <c r="K494" s="76">
        <f t="shared" si="20"/>
        <v>0</v>
      </c>
      <c r="L494" s="76">
        <f t="shared" si="21"/>
        <v>0</v>
      </c>
      <c r="M494" s="79"/>
      <c r="N494" s="80"/>
      <c r="O494" s="80"/>
    </row>
    <row r="495" spans="1:15" s="16" customFormat="1" ht="77.25" customHeight="1">
      <c r="A495" s="70" t="s">
        <v>630</v>
      </c>
      <c r="B495" s="71"/>
      <c r="C495" s="72" t="s">
        <v>882</v>
      </c>
      <c r="D495" s="73" t="s">
        <v>1348</v>
      </c>
      <c r="E495" s="74" t="s">
        <v>753</v>
      </c>
      <c r="F495" s="75" t="s">
        <v>2480</v>
      </c>
      <c r="G495" s="76">
        <v>211.2</v>
      </c>
      <c r="H495" s="77">
        <v>0.21</v>
      </c>
      <c r="I495" s="76">
        <v>255.55199999999999</v>
      </c>
      <c r="J495" s="78"/>
      <c r="K495" s="76">
        <f t="shared" si="20"/>
        <v>0</v>
      </c>
      <c r="L495" s="76">
        <f t="shared" si="21"/>
        <v>0</v>
      </c>
      <c r="M495" s="79"/>
      <c r="N495" s="80"/>
      <c r="O495" s="80"/>
    </row>
    <row r="496" spans="1:15" s="16" customFormat="1" ht="77.25" customHeight="1">
      <c r="A496" s="70" t="s">
        <v>630</v>
      </c>
      <c r="B496" s="71"/>
      <c r="C496" s="72" t="s">
        <v>880</v>
      </c>
      <c r="D496" s="73" t="s">
        <v>1349</v>
      </c>
      <c r="E496" s="74" t="s">
        <v>740</v>
      </c>
      <c r="F496" s="75" t="s">
        <v>2480</v>
      </c>
      <c r="G496" s="76">
        <v>343.08</v>
      </c>
      <c r="H496" s="77">
        <v>0.21</v>
      </c>
      <c r="I496" s="76">
        <v>415.1268</v>
      </c>
      <c r="J496" s="78"/>
      <c r="K496" s="76">
        <f t="shared" si="20"/>
        <v>0</v>
      </c>
      <c r="L496" s="76">
        <f t="shared" si="21"/>
        <v>0</v>
      </c>
      <c r="M496" s="79"/>
      <c r="N496" s="80"/>
      <c r="O496" s="80"/>
    </row>
    <row r="497" spans="1:15" s="16" customFormat="1" ht="77.25" customHeight="1">
      <c r="A497" s="70" t="s">
        <v>630</v>
      </c>
      <c r="B497" s="71"/>
      <c r="C497" s="72" t="s">
        <v>881</v>
      </c>
      <c r="D497" s="73" t="s">
        <v>1350</v>
      </c>
      <c r="E497" s="74" t="s">
        <v>1351</v>
      </c>
      <c r="F497" s="75" t="s">
        <v>2480</v>
      </c>
      <c r="G497" s="76">
        <v>448.32000000000005</v>
      </c>
      <c r="H497" s="77">
        <v>0.21</v>
      </c>
      <c r="I497" s="76">
        <v>542.46720000000005</v>
      </c>
      <c r="J497" s="78"/>
      <c r="K497" s="76">
        <f t="shared" si="20"/>
        <v>0</v>
      </c>
      <c r="L497" s="76">
        <f t="shared" si="21"/>
        <v>0</v>
      </c>
      <c r="M497" s="79"/>
      <c r="N497" s="80"/>
      <c r="O497" s="80"/>
    </row>
    <row r="498" spans="1:15" s="16" customFormat="1" ht="77.25" customHeight="1">
      <c r="A498" s="70" t="s">
        <v>630</v>
      </c>
      <c r="B498" s="71"/>
      <c r="C498" s="72" t="s">
        <v>2244</v>
      </c>
      <c r="D498" s="73" t="s">
        <v>2284</v>
      </c>
      <c r="E498" s="74">
        <v>0</v>
      </c>
      <c r="F498" s="75" t="s">
        <v>2480</v>
      </c>
      <c r="G498" s="76">
        <v>106.8</v>
      </c>
      <c r="H498" s="77">
        <v>0.21</v>
      </c>
      <c r="I498" s="76">
        <v>129.22800000000001</v>
      </c>
      <c r="J498" s="78"/>
      <c r="K498" s="76">
        <f t="shared" ref="K498:K517" si="22">+G498*J498</f>
        <v>0</v>
      </c>
      <c r="L498" s="76">
        <f t="shared" ref="L498:L517" si="23">+I498*J498</f>
        <v>0</v>
      </c>
      <c r="M498" s="79"/>
      <c r="N498" s="80"/>
      <c r="O498" s="80"/>
    </row>
    <row r="499" spans="1:15" s="16" customFormat="1" ht="77.25" customHeight="1">
      <c r="A499" s="70" t="s">
        <v>630</v>
      </c>
      <c r="B499" s="71"/>
      <c r="C499" s="72" t="s">
        <v>2245</v>
      </c>
      <c r="D499" s="73" t="s">
        <v>2285</v>
      </c>
      <c r="E499" s="74">
        <v>0</v>
      </c>
      <c r="F499" s="75" t="s">
        <v>2480</v>
      </c>
      <c r="G499" s="76">
        <v>182.4</v>
      </c>
      <c r="H499" s="77">
        <v>0.21</v>
      </c>
      <c r="I499" s="76">
        <v>220.70400000000001</v>
      </c>
      <c r="J499" s="78"/>
      <c r="K499" s="76">
        <f t="shared" si="22"/>
        <v>0</v>
      </c>
      <c r="L499" s="76">
        <f t="shared" si="23"/>
        <v>0</v>
      </c>
      <c r="M499" s="79"/>
      <c r="N499" s="80"/>
      <c r="O499" s="80"/>
    </row>
    <row r="500" spans="1:15" s="16" customFormat="1" ht="77.25" customHeight="1">
      <c r="A500" s="70" t="s">
        <v>630</v>
      </c>
      <c r="B500" s="71"/>
      <c r="C500" s="72" t="s">
        <v>2246</v>
      </c>
      <c r="D500" s="73" t="s">
        <v>2286</v>
      </c>
      <c r="E500" s="74">
        <v>0</v>
      </c>
      <c r="F500" s="75" t="s">
        <v>2480</v>
      </c>
      <c r="G500" s="76">
        <v>300</v>
      </c>
      <c r="H500" s="77">
        <v>0.21</v>
      </c>
      <c r="I500" s="76">
        <v>363</v>
      </c>
      <c r="J500" s="78"/>
      <c r="K500" s="76">
        <f t="shared" si="22"/>
        <v>0</v>
      </c>
      <c r="L500" s="76">
        <f t="shared" si="23"/>
        <v>0</v>
      </c>
      <c r="M500" s="79"/>
      <c r="N500" s="80"/>
      <c r="O500" s="80"/>
    </row>
    <row r="501" spans="1:15" s="16" customFormat="1" ht="77.25" customHeight="1">
      <c r="A501" s="70" t="s">
        <v>630</v>
      </c>
      <c r="B501" s="71"/>
      <c r="C501" s="72" t="s">
        <v>2247</v>
      </c>
      <c r="D501" s="73" t="s">
        <v>2287</v>
      </c>
      <c r="E501" s="74">
        <v>0</v>
      </c>
      <c r="F501" s="75" t="s">
        <v>2480</v>
      </c>
      <c r="G501" s="76">
        <v>426</v>
      </c>
      <c r="H501" s="77">
        <v>0.21</v>
      </c>
      <c r="I501" s="76">
        <v>515.45999999999992</v>
      </c>
      <c r="J501" s="78"/>
      <c r="K501" s="76">
        <f t="shared" si="22"/>
        <v>0</v>
      </c>
      <c r="L501" s="76">
        <f t="shared" si="23"/>
        <v>0</v>
      </c>
      <c r="M501" s="79"/>
      <c r="N501" s="80"/>
      <c r="O501" s="80"/>
    </row>
    <row r="502" spans="1:15" s="16" customFormat="1" ht="77.25" customHeight="1">
      <c r="A502" s="70" t="s">
        <v>630</v>
      </c>
      <c r="B502" s="71"/>
      <c r="C502" s="72" t="s">
        <v>2248</v>
      </c>
      <c r="D502" s="73" t="s">
        <v>2288</v>
      </c>
      <c r="E502" s="74">
        <v>0</v>
      </c>
      <c r="F502" s="75" t="s">
        <v>2480</v>
      </c>
      <c r="G502" s="76">
        <v>186</v>
      </c>
      <c r="H502" s="77">
        <v>0.21</v>
      </c>
      <c r="I502" s="76">
        <v>225.06000000000003</v>
      </c>
      <c r="J502" s="78"/>
      <c r="K502" s="76">
        <f t="shared" si="22"/>
        <v>0</v>
      </c>
      <c r="L502" s="76">
        <f t="shared" si="23"/>
        <v>0</v>
      </c>
      <c r="M502" s="79"/>
      <c r="N502" s="80"/>
      <c r="O502" s="80"/>
    </row>
    <row r="503" spans="1:15" s="16" customFormat="1" ht="77.25" customHeight="1">
      <c r="A503" s="70" t="s">
        <v>630</v>
      </c>
      <c r="B503" s="71"/>
      <c r="C503" s="72" t="s">
        <v>2249</v>
      </c>
      <c r="D503" s="73" t="s">
        <v>2289</v>
      </c>
      <c r="E503" s="74">
        <v>0</v>
      </c>
      <c r="F503" s="75" t="s">
        <v>2480</v>
      </c>
      <c r="G503" s="76">
        <v>288</v>
      </c>
      <c r="H503" s="77">
        <v>0.21</v>
      </c>
      <c r="I503" s="76">
        <v>348.48</v>
      </c>
      <c r="J503" s="78"/>
      <c r="K503" s="76">
        <f t="shared" si="22"/>
        <v>0</v>
      </c>
      <c r="L503" s="76">
        <f t="shared" si="23"/>
        <v>0</v>
      </c>
      <c r="M503" s="79"/>
      <c r="N503" s="80"/>
      <c r="O503" s="80"/>
    </row>
    <row r="504" spans="1:15" s="16" customFormat="1" ht="77.25" customHeight="1">
      <c r="A504" s="70" t="s">
        <v>630</v>
      </c>
      <c r="B504" s="71"/>
      <c r="C504" s="72" t="s">
        <v>2250</v>
      </c>
      <c r="D504" s="73" t="s">
        <v>2290</v>
      </c>
      <c r="E504" s="74">
        <v>0</v>
      </c>
      <c r="F504" s="75" t="s">
        <v>2480</v>
      </c>
      <c r="G504" s="76">
        <v>486</v>
      </c>
      <c r="H504" s="77">
        <v>0.21</v>
      </c>
      <c r="I504" s="76">
        <v>588.06000000000006</v>
      </c>
      <c r="J504" s="78"/>
      <c r="K504" s="76">
        <f t="shared" si="22"/>
        <v>0</v>
      </c>
      <c r="L504" s="76">
        <f t="shared" si="23"/>
        <v>0</v>
      </c>
      <c r="M504" s="79"/>
      <c r="N504" s="80"/>
      <c r="O504" s="80"/>
    </row>
    <row r="505" spans="1:15" s="16" customFormat="1" ht="77.25" customHeight="1">
      <c r="A505" s="70" t="s">
        <v>630</v>
      </c>
      <c r="B505" s="71"/>
      <c r="C505" s="72" t="s">
        <v>2251</v>
      </c>
      <c r="D505" s="73" t="s">
        <v>2291</v>
      </c>
      <c r="E505" s="74">
        <v>0</v>
      </c>
      <c r="F505" s="75" t="s">
        <v>2480</v>
      </c>
      <c r="G505" s="76">
        <v>600</v>
      </c>
      <c r="H505" s="77">
        <v>0.21</v>
      </c>
      <c r="I505" s="76">
        <v>726</v>
      </c>
      <c r="J505" s="78"/>
      <c r="K505" s="76">
        <f t="shared" si="22"/>
        <v>0</v>
      </c>
      <c r="L505" s="76">
        <f t="shared" si="23"/>
        <v>0</v>
      </c>
      <c r="M505" s="79"/>
      <c r="N505" s="80"/>
      <c r="O505" s="80"/>
    </row>
    <row r="506" spans="1:15" s="16" customFormat="1" ht="77.25" customHeight="1">
      <c r="A506" s="70" t="s">
        <v>630</v>
      </c>
      <c r="B506" s="71"/>
      <c r="C506" s="72" t="s">
        <v>2252</v>
      </c>
      <c r="D506" s="73" t="s">
        <v>2292</v>
      </c>
      <c r="E506" s="74">
        <v>0</v>
      </c>
      <c r="F506" s="75" t="s">
        <v>2480</v>
      </c>
      <c r="G506" s="76">
        <v>162</v>
      </c>
      <c r="H506" s="77">
        <v>0.21</v>
      </c>
      <c r="I506" s="76">
        <v>196.02</v>
      </c>
      <c r="J506" s="78"/>
      <c r="K506" s="76">
        <f t="shared" si="22"/>
        <v>0</v>
      </c>
      <c r="L506" s="76">
        <f t="shared" si="23"/>
        <v>0</v>
      </c>
      <c r="M506" s="79"/>
      <c r="N506" s="80"/>
      <c r="O506" s="80"/>
    </row>
    <row r="507" spans="1:15" s="16" customFormat="1" ht="77.25" customHeight="1">
      <c r="A507" s="70" t="s">
        <v>630</v>
      </c>
      <c r="B507" s="71"/>
      <c r="C507" s="72" t="s">
        <v>2253</v>
      </c>
      <c r="D507" s="73" t="s">
        <v>2293</v>
      </c>
      <c r="E507" s="74">
        <v>0</v>
      </c>
      <c r="F507" s="75" t="s">
        <v>2481</v>
      </c>
      <c r="G507" s="76">
        <v>216</v>
      </c>
      <c r="H507" s="77">
        <v>0.21</v>
      </c>
      <c r="I507" s="76">
        <v>261.36</v>
      </c>
      <c r="J507" s="78"/>
      <c r="K507" s="76">
        <f t="shared" si="22"/>
        <v>0</v>
      </c>
      <c r="L507" s="76">
        <f t="shared" si="23"/>
        <v>0</v>
      </c>
      <c r="M507" s="79"/>
      <c r="N507" s="80"/>
      <c r="O507" s="80"/>
    </row>
    <row r="508" spans="1:15" s="16" customFormat="1" ht="77.25" customHeight="1">
      <c r="A508" s="70" t="s">
        <v>630</v>
      </c>
      <c r="B508" s="71"/>
      <c r="C508" s="72" t="s">
        <v>2254</v>
      </c>
      <c r="D508" s="73" t="s">
        <v>2294</v>
      </c>
      <c r="E508" s="74">
        <v>0</v>
      </c>
      <c r="F508" s="75" t="s">
        <v>2480</v>
      </c>
      <c r="G508" s="76">
        <v>360</v>
      </c>
      <c r="H508" s="77">
        <v>0.21</v>
      </c>
      <c r="I508" s="76">
        <v>435.59999999999997</v>
      </c>
      <c r="J508" s="78"/>
      <c r="K508" s="76">
        <f t="shared" si="22"/>
        <v>0</v>
      </c>
      <c r="L508" s="76">
        <f t="shared" si="23"/>
        <v>0</v>
      </c>
      <c r="M508" s="79"/>
      <c r="N508" s="80"/>
      <c r="O508" s="80"/>
    </row>
    <row r="509" spans="1:15" s="16" customFormat="1" ht="77.25" customHeight="1">
      <c r="A509" s="70" t="s">
        <v>630</v>
      </c>
      <c r="B509" s="71"/>
      <c r="C509" s="72" t="s">
        <v>2255</v>
      </c>
      <c r="D509" s="73" t="s">
        <v>2295</v>
      </c>
      <c r="E509" s="74">
        <v>0</v>
      </c>
      <c r="F509" s="75" t="s">
        <v>2480</v>
      </c>
      <c r="G509" s="76">
        <v>540</v>
      </c>
      <c r="H509" s="77">
        <v>0.21</v>
      </c>
      <c r="I509" s="76">
        <v>653.40000000000009</v>
      </c>
      <c r="J509" s="78"/>
      <c r="K509" s="76">
        <f t="shared" si="22"/>
        <v>0</v>
      </c>
      <c r="L509" s="76">
        <f t="shared" si="23"/>
        <v>0</v>
      </c>
      <c r="M509" s="79"/>
      <c r="N509" s="80"/>
      <c r="O509" s="80"/>
    </row>
    <row r="510" spans="1:15" s="16" customFormat="1" ht="77.25" customHeight="1">
      <c r="A510" s="70" t="s">
        <v>630</v>
      </c>
      <c r="B510" s="71"/>
      <c r="C510" s="72" t="s">
        <v>2256</v>
      </c>
      <c r="D510" s="73" t="s">
        <v>2296</v>
      </c>
      <c r="E510" s="74">
        <v>0</v>
      </c>
      <c r="F510" s="75" t="s">
        <v>2480</v>
      </c>
      <c r="G510" s="76">
        <v>86.399999999999991</v>
      </c>
      <c r="H510" s="77">
        <v>0.21</v>
      </c>
      <c r="I510" s="76">
        <v>104.544</v>
      </c>
      <c r="J510" s="78"/>
      <c r="K510" s="76">
        <f t="shared" si="22"/>
        <v>0</v>
      </c>
      <c r="L510" s="76">
        <f t="shared" si="23"/>
        <v>0</v>
      </c>
      <c r="M510" s="79"/>
      <c r="N510" s="80"/>
      <c r="O510" s="80"/>
    </row>
    <row r="511" spans="1:15" s="16" customFormat="1" ht="77.25" customHeight="1">
      <c r="A511" s="70" t="s">
        <v>630</v>
      </c>
      <c r="B511" s="71"/>
      <c r="C511" s="72" t="s">
        <v>2257</v>
      </c>
      <c r="D511" s="73" t="s">
        <v>2297</v>
      </c>
      <c r="E511" s="74">
        <v>0</v>
      </c>
      <c r="F511" s="75" t="s">
        <v>2481</v>
      </c>
      <c r="G511" s="76">
        <v>109.2</v>
      </c>
      <c r="H511" s="77">
        <v>0.21</v>
      </c>
      <c r="I511" s="76">
        <v>132.13200000000001</v>
      </c>
      <c r="J511" s="78"/>
      <c r="K511" s="76">
        <f t="shared" si="22"/>
        <v>0</v>
      </c>
      <c r="L511" s="76">
        <f t="shared" si="23"/>
        <v>0</v>
      </c>
      <c r="M511" s="79"/>
      <c r="N511" s="80"/>
      <c r="O511" s="80"/>
    </row>
    <row r="512" spans="1:15" s="16" customFormat="1" ht="77.25" customHeight="1">
      <c r="A512" s="70" t="s">
        <v>630</v>
      </c>
      <c r="B512" s="71"/>
      <c r="C512" s="72" t="s">
        <v>2258</v>
      </c>
      <c r="D512" s="73" t="s">
        <v>2298</v>
      </c>
      <c r="E512" s="74">
        <v>0</v>
      </c>
      <c r="F512" s="75" t="s">
        <v>2480</v>
      </c>
      <c r="G512" s="76">
        <v>192</v>
      </c>
      <c r="H512" s="77">
        <v>0.21</v>
      </c>
      <c r="I512" s="76">
        <v>232.32000000000002</v>
      </c>
      <c r="J512" s="78"/>
      <c r="K512" s="76">
        <f t="shared" si="22"/>
        <v>0</v>
      </c>
      <c r="L512" s="76">
        <f t="shared" si="23"/>
        <v>0</v>
      </c>
      <c r="M512" s="79"/>
      <c r="N512" s="80"/>
      <c r="O512" s="80"/>
    </row>
    <row r="513" spans="1:15" s="16" customFormat="1" ht="77.25" customHeight="1">
      <c r="A513" s="70" t="s">
        <v>630</v>
      </c>
      <c r="B513" s="71"/>
      <c r="C513" s="72" t="s">
        <v>2259</v>
      </c>
      <c r="D513" s="73" t="s">
        <v>2299</v>
      </c>
      <c r="E513" s="74">
        <v>0</v>
      </c>
      <c r="F513" s="75" t="s">
        <v>2480</v>
      </c>
      <c r="G513" s="76">
        <v>358.8</v>
      </c>
      <c r="H513" s="77">
        <v>0.21</v>
      </c>
      <c r="I513" s="76">
        <v>434.14800000000002</v>
      </c>
      <c r="J513" s="78"/>
      <c r="K513" s="76">
        <f t="shared" si="22"/>
        <v>0</v>
      </c>
      <c r="L513" s="76">
        <f t="shared" si="23"/>
        <v>0</v>
      </c>
      <c r="M513" s="79"/>
      <c r="N513" s="80"/>
      <c r="O513" s="80"/>
    </row>
    <row r="514" spans="1:15" s="16" customFormat="1" ht="77.25" customHeight="1">
      <c r="A514" s="70" t="s">
        <v>630</v>
      </c>
      <c r="B514" s="71"/>
      <c r="C514" s="72" t="s">
        <v>2260</v>
      </c>
      <c r="D514" s="73" t="s">
        <v>2300</v>
      </c>
      <c r="E514" s="74">
        <v>0</v>
      </c>
      <c r="F514" s="75" t="s">
        <v>2480</v>
      </c>
      <c r="G514" s="76">
        <v>270</v>
      </c>
      <c r="H514" s="77">
        <v>0.21</v>
      </c>
      <c r="I514" s="76">
        <v>326.70000000000005</v>
      </c>
      <c r="J514" s="78"/>
      <c r="K514" s="76">
        <f t="shared" si="22"/>
        <v>0</v>
      </c>
      <c r="L514" s="76">
        <f t="shared" si="23"/>
        <v>0</v>
      </c>
      <c r="M514" s="79"/>
      <c r="N514" s="80"/>
      <c r="O514" s="80"/>
    </row>
    <row r="515" spans="1:15" s="16" customFormat="1" ht="77.25" customHeight="1">
      <c r="A515" s="70" t="s">
        <v>630</v>
      </c>
      <c r="B515" s="71"/>
      <c r="C515" s="72" t="s">
        <v>2261</v>
      </c>
      <c r="D515" s="73" t="s">
        <v>2301</v>
      </c>
      <c r="E515" s="74">
        <v>0</v>
      </c>
      <c r="F515" s="75" t="s">
        <v>2480</v>
      </c>
      <c r="G515" s="76">
        <v>325.2</v>
      </c>
      <c r="H515" s="77">
        <v>0.21</v>
      </c>
      <c r="I515" s="76">
        <v>393.49199999999996</v>
      </c>
      <c r="J515" s="78"/>
      <c r="K515" s="76">
        <f t="shared" si="22"/>
        <v>0</v>
      </c>
      <c r="L515" s="76">
        <f t="shared" si="23"/>
        <v>0</v>
      </c>
      <c r="M515" s="79"/>
      <c r="N515" s="80"/>
      <c r="O515" s="80"/>
    </row>
    <row r="516" spans="1:15" s="16" customFormat="1" ht="77.25" customHeight="1">
      <c r="A516" s="70" t="s">
        <v>630</v>
      </c>
      <c r="B516" s="71"/>
      <c r="C516" s="72" t="s">
        <v>2262</v>
      </c>
      <c r="D516" s="73" t="s">
        <v>2302</v>
      </c>
      <c r="E516" s="74">
        <v>0</v>
      </c>
      <c r="F516" s="75" t="s">
        <v>2480</v>
      </c>
      <c r="G516" s="76">
        <v>228</v>
      </c>
      <c r="H516" s="77">
        <v>0.21</v>
      </c>
      <c r="I516" s="76">
        <v>275.88</v>
      </c>
      <c r="J516" s="78"/>
      <c r="K516" s="76">
        <f t="shared" si="22"/>
        <v>0</v>
      </c>
      <c r="L516" s="76">
        <f t="shared" si="23"/>
        <v>0</v>
      </c>
      <c r="M516" s="79"/>
      <c r="N516" s="80"/>
      <c r="O516" s="80"/>
    </row>
    <row r="517" spans="1:15" s="16" customFormat="1" ht="77.25" customHeight="1">
      <c r="A517" s="70" t="s">
        <v>630</v>
      </c>
      <c r="B517" s="71"/>
      <c r="C517" s="72" t="s">
        <v>2263</v>
      </c>
      <c r="D517" s="73" t="s">
        <v>2303</v>
      </c>
      <c r="E517" s="74">
        <v>0</v>
      </c>
      <c r="F517" s="75" t="s">
        <v>2481</v>
      </c>
      <c r="G517" s="76">
        <v>288</v>
      </c>
      <c r="H517" s="77">
        <v>0.21</v>
      </c>
      <c r="I517" s="76">
        <v>348.48</v>
      </c>
      <c r="J517" s="78"/>
      <c r="K517" s="76">
        <f t="shared" si="22"/>
        <v>0</v>
      </c>
      <c r="L517" s="76">
        <f t="shared" si="23"/>
        <v>0</v>
      </c>
      <c r="M517" s="79"/>
      <c r="N517" s="80"/>
      <c r="O517" s="80"/>
    </row>
    <row r="518" spans="1:15" s="16" customFormat="1" ht="105" customHeight="1">
      <c r="A518" s="70" t="s">
        <v>630</v>
      </c>
      <c r="B518" s="71"/>
      <c r="C518" s="72" t="s">
        <v>627</v>
      </c>
      <c r="D518" s="73" t="s">
        <v>1352</v>
      </c>
      <c r="E518" s="74" t="s">
        <v>746</v>
      </c>
      <c r="F518" s="75" t="s">
        <v>2480</v>
      </c>
      <c r="G518" s="76">
        <v>78</v>
      </c>
      <c r="H518" s="77">
        <v>0.21</v>
      </c>
      <c r="I518" s="76">
        <v>94.38</v>
      </c>
      <c r="J518" s="78"/>
      <c r="K518" s="76">
        <f t="shared" si="20"/>
        <v>0</v>
      </c>
      <c r="L518" s="76">
        <f t="shared" si="21"/>
        <v>0</v>
      </c>
      <c r="M518" s="79"/>
      <c r="N518" s="80"/>
      <c r="O518" s="80"/>
    </row>
    <row r="519" spans="1:15" s="16" customFormat="1" ht="105" customHeight="1">
      <c r="A519" s="70" t="s">
        <v>630</v>
      </c>
      <c r="B519" s="71"/>
      <c r="C519" s="72" t="s">
        <v>625</v>
      </c>
      <c r="D519" s="73" t="s">
        <v>1353</v>
      </c>
      <c r="E519" s="74" t="s">
        <v>746</v>
      </c>
      <c r="F519" s="75" t="s">
        <v>2480</v>
      </c>
      <c r="G519" s="76">
        <v>120</v>
      </c>
      <c r="H519" s="77">
        <v>0.21</v>
      </c>
      <c r="I519" s="76">
        <v>145.19999999999999</v>
      </c>
      <c r="J519" s="78"/>
      <c r="K519" s="76">
        <f t="shared" si="20"/>
        <v>0</v>
      </c>
      <c r="L519" s="76">
        <f t="shared" si="21"/>
        <v>0</v>
      </c>
      <c r="M519" s="79"/>
      <c r="N519" s="80"/>
      <c r="O519" s="80"/>
    </row>
    <row r="520" spans="1:15" s="16" customFormat="1" ht="105" customHeight="1">
      <c r="A520" s="70" t="s">
        <v>630</v>
      </c>
      <c r="B520" s="71"/>
      <c r="C520" s="72" t="s">
        <v>620</v>
      </c>
      <c r="D520" s="73" t="s">
        <v>1354</v>
      </c>
      <c r="E520" s="74" t="s">
        <v>742</v>
      </c>
      <c r="F520" s="75" t="s">
        <v>2480</v>
      </c>
      <c r="G520" s="76">
        <v>92.52</v>
      </c>
      <c r="H520" s="77">
        <v>0.21</v>
      </c>
      <c r="I520" s="76">
        <v>111.9492</v>
      </c>
      <c r="J520" s="78"/>
      <c r="K520" s="76">
        <f t="shared" si="20"/>
        <v>0</v>
      </c>
      <c r="L520" s="76">
        <f t="shared" si="21"/>
        <v>0</v>
      </c>
      <c r="M520" s="79"/>
      <c r="N520" s="80"/>
      <c r="O520" s="80"/>
    </row>
    <row r="521" spans="1:15" s="16" customFormat="1" ht="105" customHeight="1">
      <c r="A521" s="70" t="s">
        <v>630</v>
      </c>
      <c r="B521" s="71"/>
      <c r="C521" s="72" t="s">
        <v>621</v>
      </c>
      <c r="D521" s="73" t="s">
        <v>1355</v>
      </c>
      <c r="E521" s="74" t="s">
        <v>746</v>
      </c>
      <c r="F521" s="75" t="s">
        <v>2480</v>
      </c>
      <c r="G521" s="76">
        <v>90.960000000000008</v>
      </c>
      <c r="H521" s="77">
        <v>0.21</v>
      </c>
      <c r="I521" s="76">
        <v>110.0616</v>
      </c>
      <c r="J521" s="78"/>
      <c r="K521" s="76">
        <f t="shared" si="20"/>
        <v>0</v>
      </c>
      <c r="L521" s="76">
        <f t="shared" si="21"/>
        <v>0</v>
      </c>
      <c r="M521" s="79"/>
      <c r="N521" s="80"/>
      <c r="O521" s="80"/>
    </row>
    <row r="522" spans="1:15" s="16" customFormat="1" ht="105" customHeight="1">
      <c r="A522" s="70" t="s">
        <v>630</v>
      </c>
      <c r="B522" s="71"/>
      <c r="C522" s="72" t="s">
        <v>623</v>
      </c>
      <c r="D522" s="73" t="s">
        <v>1356</v>
      </c>
      <c r="E522" s="74" t="s">
        <v>743</v>
      </c>
      <c r="F522" s="75" t="s">
        <v>2480</v>
      </c>
      <c r="G522" s="76">
        <v>141.72</v>
      </c>
      <c r="H522" s="77">
        <v>0.21</v>
      </c>
      <c r="I522" s="76">
        <v>171.4812</v>
      </c>
      <c r="J522" s="78"/>
      <c r="K522" s="76">
        <f t="shared" si="20"/>
        <v>0</v>
      </c>
      <c r="L522" s="76">
        <f t="shared" si="21"/>
        <v>0</v>
      </c>
      <c r="M522" s="79"/>
      <c r="N522" s="80"/>
      <c r="O522" s="80"/>
    </row>
    <row r="523" spans="1:15" s="16" customFormat="1" ht="105" customHeight="1">
      <c r="A523" s="70" t="s">
        <v>630</v>
      </c>
      <c r="B523" s="71"/>
      <c r="C523" s="72" t="s">
        <v>628</v>
      </c>
      <c r="D523" s="73" t="s">
        <v>1357</v>
      </c>
      <c r="E523" s="74" t="s">
        <v>746</v>
      </c>
      <c r="F523" s="75" t="s">
        <v>2480</v>
      </c>
      <c r="G523" s="76">
        <v>367.56</v>
      </c>
      <c r="H523" s="77">
        <v>0.21</v>
      </c>
      <c r="I523" s="76">
        <v>444.74760000000003</v>
      </c>
      <c r="J523" s="78"/>
      <c r="K523" s="76">
        <f t="shared" si="20"/>
        <v>0</v>
      </c>
      <c r="L523" s="76">
        <f t="shared" si="21"/>
        <v>0</v>
      </c>
      <c r="M523" s="79"/>
      <c r="N523" s="80"/>
      <c r="O523" s="80"/>
    </row>
    <row r="524" spans="1:15" s="16" customFormat="1" ht="105" customHeight="1">
      <c r="A524" s="70" t="s">
        <v>630</v>
      </c>
      <c r="B524" s="71"/>
      <c r="C524" s="72" t="s">
        <v>626</v>
      </c>
      <c r="D524" s="73" t="s">
        <v>1358</v>
      </c>
      <c r="E524" s="74" t="s">
        <v>746</v>
      </c>
      <c r="F524" s="75" t="s">
        <v>2480</v>
      </c>
      <c r="G524" s="76">
        <v>378.59999999999997</v>
      </c>
      <c r="H524" s="77">
        <v>0.21</v>
      </c>
      <c r="I524" s="76">
        <v>458.10599999999999</v>
      </c>
      <c r="J524" s="78"/>
      <c r="K524" s="76">
        <f t="shared" si="20"/>
        <v>0</v>
      </c>
      <c r="L524" s="76">
        <f t="shared" si="21"/>
        <v>0</v>
      </c>
      <c r="M524" s="79"/>
      <c r="N524" s="80"/>
      <c r="O524" s="80"/>
    </row>
    <row r="525" spans="1:15" s="16" customFormat="1" ht="105" customHeight="1">
      <c r="A525" s="70" t="s">
        <v>630</v>
      </c>
      <c r="B525" s="71"/>
      <c r="C525" s="72" t="s">
        <v>622</v>
      </c>
      <c r="D525" s="73" t="s">
        <v>1359</v>
      </c>
      <c r="E525" s="74" t="s">
        <v>742</v>
      </c>
      <c r="F525" s="75" t="s">
        <v>2481</v>
      </c>
      <c r="G525" s="76">
        <v>424.56</v>
      </c>
      <c r="H525" s="77">
        <v>0.21</v>
      </c>
      <c r="I525" s="76">
        <v>513.71759999999995</v>
      </c>
      <c r="J525" s="78"/>
      <c r="K525" s="76">
        <f t="shared" si="20"/>
        <v>0</v>
      </c>
      <c r="L525" s="76">
        <f t="shared" si="21"/>
        <v>0</v>
      </c>
      <c r="M525" s="79"/>
      <c r="N525" s="80"/>
      <c r="O525" s="80"/>
    </row>
    <row r="526" spans="1:15" s="16" customFormat="1" ht="105" customHeight="1">
      <c r="A526" s="70" t="s">
        <v>630</v>
      </c>
      <c r="B526" s="71"/>
      <c r="C526" s="72" t="s">
        <v>624</v>
      </c>
      <c r="D526" s="73" t="s">
        <v>1360</v>
      </c>
      <c r="E526" s="74" t="s">
        <v>742</v>
      </c>
      <c r="F526" s="75" t="s">
        <v>2481</v>
      </c>
      <c r="G526" s="76">
        <v>701.76</v>
      </c>
      <c r="H526" s="77">
        <v>0.21</v>
      </c>
      <c r="I526" s="76">
        <v>849.12959999999987</v>
      </c>
      <c r="J526" s="78"/>
      <c r="K526" s="76">
        <f t="shared" si="20"/>
        <v>0</v>
      </c>
      <c r="L526" s="76">
        <f t="shared" si="21"/>
        <v>0</v>
      </c>
      <c r="M526" s="79"/>
      <c r="N526" s="80"/>
      <c r="O526" s="80"/>
    </row>
    <row r="527" spans="1:15" s="16" customFormat="1" ht="105" customHeight="1">
      <c r="A527" s="70" t="s">
        <v>630</v>
      </c>
      <c r="B527" s="71"/>
      <c r="C527" s="72" t="s">
        <v>629</v>
      </c>
      <c r="D527" s="73" t="s">
        <v>1361</v>
      </c>
      <c r="E527" s="74" t="s">
        <v>745</v>
      </c>
      <c r="F527" s="75" t="s">
        <v>2480</v>
      </c>
      <c r="G527" s="76">
        <v>375</v>
      </c>
      <c r="H527" s="77">
        <v>0.21</v>
      </c>
      <c r="I527" s="76">
        <v>453.75</v>
      </c>
      <c r="J527" s="78"/>
      <c r="K527" s="76">
        <f t="shared" si="20"/>
        <v>0</v>
      </c>
      <c r="L527" s="76">
        <f t="shared" si="21"/>
        <v>0</v>
      </c>
      <c r="M527" s="79"/>
      <c r="N527" s="80"/>
      <c r="O527" s="80"/>
    </row>
    <row r="528" spans="1:15" s="16" customFormat="1" ht="105" customHeight="1">
      <c r="A528" s="70" t="s">
        <v>630</v>
      </c>
      <c r="B528" s="71"/>
      <c r="C528" s="72" t="s">
        <v>2021</v>
      </c>
      <c r="D528" s="73" t="s">
        <v>2022</v>
      </c>
      <c r="E528" s="74" t="s">
        <v>751</v>
      </c>
      <c r="F528" s="75" t="s">
        <v>2480</v>
      </c>
      <c r="G528" s="76">
        <v>51.48</v>
      </c>
      <c r="H528" s="77">
        <v>0.21</v>
      </c>
      <c r="I528" s="76">
        <v>62.29079999999999</v>
      </c>
      <c r="J528" s="78"/>
      <c r="K528" s="76">
        <f>+G528*J528</f>
        <v>0</v>
      </c>
      <c r="L528" s="76">
        <f>+I528*J528</f>
        <v>0</v>
      </c>
      <c r="M528" s="79"/>
      <c r="N528" s="80"/>
      <c r="O528" s="80"/>
    </row>
    <row r="529" spans="1:15" s="16" customFormat="1" ht="27.75" customHeight="1">
      <c r="A529" s="70" t="s">
        <v>630</v>
      </c>
      <c r="B529" s="71"/>
      <c r="C529" s="72" t="s">
        <v>715</v>
      </c>
      <c r="D529" s="73" t="s">
        <v>1362</v>
      </c>
      <c r="E529" s="74" t="s">
        <v>741</v>
      </c>
      <c r="F529" s="75" t="s">
        <v>2480</v>
      </c>
      <c r="G529" s="76">
        <v>84</v>
      </c>
      <c r="H529" s="77">
        <v>0.21</v>
      </c>
      <c r="I529" s="76">
        <v>101.64</v>
      </c>
      <c r="J529" s="78"/>
      <c r="K529" s="76">
        <f t="shared" si="20"/>
        <v>0</v>
      </c>
      <c r="L529" s="76">
        <f t="shared" si="21"/>
        <v>0</v>
      </c>
      <c r="M529" s="79"/>
      <c r="N529" s="80"/>
      <c r="O529" s="80"/>
    </row>
    <row r="530" spans="1:15" s="16" customFormat="1" ht="27.75" customHeight="1">
      <c r="A530" s="70" t="s">
        <v>630</v>
      </c>
      <c r="B530" s="71"/>
      <c r="C530" s="72" t="s">
        <v>716</v>
      </c>
      <c r="D530" s="73" t="s">
        <v>1363</v>
      </c>
      <c r="E530" s="74" t="s">
        <v>741</v>
      </c>
      <c r="F530" s="75" t="s">
        <v>2480</v>
      </c>
      <c r="G530" s="76">
        <v>216</v>
      </c>
      <c r="H530" s="77">
        <v>0.21</v>
      </c>
      <c r="I530" s="76">
        <v>261.36</v>
      </c>
      <c r="J530" s="78"/>
      <c r="K530" s="76">
        <f t="shared" si="20"/>
        <v>0</v>
      </c>
      <c r="L530" s="76">
        <f t="shared" si="21"/>
        <v>0</v>
      </c>
      <c r="M530" s="79"/>
      <c r="N530" s="80"/>
      <c r="O530" s="80"/>
    </row>
    <row r="531" spans="1:15" s="16" customFormat="1" ht="27.75" customHeight="1">
      <c r="A531" s="70" t="s">
        <v>630</v>
      </c>
      <c r="B531" s="71"/>
      <c r="C531" s="72" t="s">
        <v>717</v>
      </c>
      <c r="D531" s="73" t="s">
        <v>1364</v>
      </c>
      <c r="E531" s="74" t="s">
        <v>741</v>
      </c>
      <c r="F531" s="75" t="s">
        <v>2480</v>
      </c>
      <c r="G531" s="76">
        <v>288</v>
      </c>
      <c r="H531" s="77">
        <v>0.21</v>
      </c>
      <c r="I531" s="76">
        <v>348.48</v>
      </c>
      <c r="J531" s="78"/>
      <c r="K531" s="76">
        <f t="shared" si="20"/>
        <v>0</v>
      </c>
      <c r="L531" s="76">
        <f t="shared" si="21"/>
        <v>0</v>
      </c>
      <c r="M531" s="79"/>
      <c r="N531" s="80"/>
      <c r="O531" s="80"/>
    </row>
    <row r="532" spans="1:15" s="16" customFormat="1" ht="27.75" customHeight="1">
      <c r="A532" s="70" t="s">
        <v>630</v>
      </c>
      <c r="B532" s="71"/>
      <c r="C532" s="72" t="s">
        <v>718</v>
      </c>
      <c r="D532" s="73" t="s">
        <v>1365</v>
      </c>
      <c r="E532" s="74" t="s">
        <v>741</v>
      </c>
      <c r="F532" s="75" t="s">
        <v>2480</v>
      </c>
      <c r="G532" s="76">
        <v>564</v>
      </c>
      <c r="H532" s="77">
        <v>0.21</v>
      </c>
      <c r="I532" s="76">
        <v>682.44</v>
      </c>
      <c r="J532" s="78"/>
      <c r="K532" s="76">
        <f t="shared" si="20"/>
        <v>0</v>
      </c>
      <c r="L532" s="76">
        <f t="shared" si="21"/>
        <v>0</v>
      </c>
      <c r="M532" s="79"/>
      <c r="N532" s="80"/>
      <c r="O532" s="80"/>
    </row>
    <row r="533" spans="1:15" s="16" customFormat="1" ht="105" customHeight="1">
      <c r="A533" s="70" t="s">
        <v>630</v>
      </c>
      <c r="B533" s="71"/>
      <c r="C533" s="72" t="s">
        <v>783</v>
      </c>
      <c r="D533" s="73" t="s">
        <v>1366</v>
      </c>
      <c r="E533" s="74" t="s">
        <v>741</v>
      </c>
      <c r="F533" s="75" t="s">
        <v>2480</v>
      </c>
      <c r="G533" s="76">
        <v>16.560000000000002</v>
      </c>
      <c r="H533" s="77">
        <v>0.21</v>
      </c>
      <c r="I533" s="76">
        <v>20.037600000000001</v>
      </c>
      <c r="J533" s="78"/>
      <c r="K533" s="76">
        <f t="shared" si="20"/>
        <v>0</v>
      </c>
      <c r="L533" s="76">
        <f t="shared" si="21"/>
        <v>0</v>
      </c>
      <c r="M533" s="79"/>
      <c r="N533" s="80"/>
      <c r="O533" s="80"/>
    </row>
    <row r="534" spans="1:15" s="16" customFormat="1" ht="105" customHeight="1">
      <c r="A534" s="70" t="s">
        <v>630</v>
      </c>
      <c r="B534" s="71"/>
      <c r="C534" s="72" t="s">
        <v>719</v>
      </c>
      <c r="D534" s="73" t="s">
        <v>1367</v>
      </c>
      <c r="E534" s="74" t="s">
        <v>741</v>
      </c>
      <c r="F534" s="75" t="s">
        <v>2481</v>
      </c>
      <c r="G534" s="76">
        <v>21.119999999999997</v>
      </c>
      <c r="H534" s="77">
        <v>0.21</v>
      </c>
      <c r="I534" s="76">
        <v>25.555199999999999</v>
      </c>
      <c r="J534" s="78"/>
      <c r="K534" s="76">
        <f t="shared" si="20"/>
        <v>0</v>
      </c>
      <c r="L534" s="76">
        <f t="shared" si="21"/>
        <v>0</v>
      </c>
      <c r="M534" s="79"/>
      <c r="N534" s="80"/>
      <c r="O534" s="80"/>
    </row>
    <row r="535" spans="1:15" s="16" customFormat="1" ht="105" customHeight="1">
      <c r="A535" s="70" t="s">
        <v>630</v>
      </c>
      <c r="B535" s="71"/>
      <c r="C535" s="72" t="s">
        <v>782</v>
      </c>
      <c r="D535" s="73" t="s">
        <v>1368</v>
      </c>
      <c r="E535" s="74" t="s">
        <v>741</v>
      </c>
      <c r="F535" s="75" t="s">
        <v>2481</v>
      </c>
      <c r="G535" s="76">
        <v>207</v>
      </c>
      <c r="H535" s="77">
        <v>0.21</v>
      </c>
      <c r="I535" s="76">
        <v>250.47</v>
      </c>
      <c r="J535" s="78"/>
      <c r="K535" s="76">
        <f t="shared" si="20"/>
        <v>0</v>
      </c>
      <c r="L535" s="76">
        <f t="shared" si="21"/>
        <v>0</v>
      </c>
      <c r="M535" s="79"/>
      <c r="N535" s="80"/>
      <c r="O535" s="80"/>
    </row>
    <row r="536" spans="1:15" s="16" customFormat="1" ht="105" customHeight="1">
      <c r="A536" s="70" t="s">
        <v>630</v>
      </c>
      <c r="B536" s="71"/>
      <c r="C536" s="72" t="s">
        <v>817</v>
      </c>
      <c r="D536" s="73" t="s">
        <v>1369</v>
      </c>
      <c r="E536" s="74" t="s">
        <v>750</v>
      </c>
      <c r="F536" s="75" t="s">
        <v>2481</v>
      </c>
      <c r="G536" s="76">
        <v>1649.16</v>
      </c>
      <c r="H536" s="77">
        <v>0.21</v>
      </c>
      <c r="I536" s="76">
        <v>1995.4836</v>
      </c>
      <c r="J536" s="78"/>
      <c r="K536" s="76">
        <f t="shared" si="20"/>
        <v>0</v>
      </c>
      <c r="L536" s="76">
        <f t="shared" si="21"/>
        <v>0</v>
      </c>
      <c r="M536" s="79"/>
      <c r="N536" s="80"/>
      <c r="O536" s="80"/>
    </row>
    <row r="537" spans="1:15" s="16" customFormat="1" ht="105" customHeight="1">
      <c r="A537" s="70" t="s">
        <v>630</v>
      </c>
      <c r="B537" s="71"/>
      <c r="C537" s="72" t="s">
        <v>816</v>
      </c>
      <c r="D537" s="73" t="s">
        <v>1370</v>
      </c>
      <c r="E537" s="74" t="s">
        <v>743</v>
      </c>
      <c r="F537" s="75" t="s">
        <v>2480</v>
      </c>
      <c r="G537" s="76">
        <v>3236.7599999999998</v>
      </c>
      <c r="H537" s="77">
        <v>0.21</v>
      </c>
      <c r="I537" s="76">
        <v>3916.4795999999997</v>
      </c>
      <c r="J537" s="78"/>
      <c r="K537" s="76">
        <f t="shared" si="20"/>
        <v>0</v>
      </c>
      <c r="L537" s="76">
        <f t="shared" si="21"/>
        <v>0</v>
      </c>
      <c r="M537" s="79"/>
      <c r="N537" s="80"/>
      <c r="O537" s="80"/>
    </row>
    <row r="538" spans="1:15" s="16" customFormat="1" ht="105" customHeight="1">
      <c r="A538" s="70" t="s">
        <v>841</v>
      </c>
      <c r="B538" s="71"/>
      <c r="C538" s="72" t="s">
        <v>720</v>
      </c>
      <c r="D538" s="73" t="s">
        <v>1371</v>
      </c>
      <c r="E538" s="74" t="s">
        <v>743</v>
      </c>
      <c r="F538" s="75" t="s">
        <v>2481</v>
      </c>
      <c r="G538" s="117">
        <v>71.64</v>
      </c>
      <c r="H538" s="77">
        <v>0.21</v>
      </c>
      <c r="I538" s="76">
        <v>86.684399999999997</v>
      </c>
      <c r="J538" s="78"/>
      <c r="K538" s="76">
        <f t="shared" si="20"/>
        <v>0</v>
      </c>
      <c r="L538" s="76">
        <f t="shared" si="21"/>
        <v>0</v>
      </c>
      <c r="M538" s="79"/>
      <c r="N538" s="80"/>
      <c r="O538" s="80"/>
    </row>
    <row r="539" spans="1:15" s="16" customFormat="1" ht="105" customHeight="1">
      <c r="A539" s="70" t="s">
        <v>841</v>
      </c>
      <c r="B539" s="71"/>
      <c r="C539" s="72" t="s">
        <v>721</v>
      </c>
      <c r="D539" s="73" t="s">
        <v>2407</v>
      </c>
      <c r="E539" s="74" t="s">
        <v>743</v>
      </c>
      <c r="F539" s="75" t="s">
        <v>2480</v>
      </c>
      <c r="G539" s="117">
        <v>143.28</v>
      </c>
      <c r="H539" s="77">
        <v>0.21</v>
      </c>
      <c r="I539" s="76">
        <v>173.36879999999999</v>
      </c>
      <c r="J539" s="78"/>
      <c r="K539" s="76">
        <f t="shared" si="20"/>
        <v>0</v>
      </c>
      <c r="L539" s="76">
        <f t="shared" si="21"/>
        <v>0</v>
      </c>
      <c r="M539" s="79"/>
      <c r="N539" s="80"/>
      <c r="O539" s="80"/>
    </row>
    <row r="540" spans="1:15" s="16" customFormat="1" ht="18.75" customHeight="1">
      <c r="A540" s="92"/>
      <c r="B540" s="92"/>
      <c r="C540" s="93"/>
      <c r="D540" s="93"/>
      <c r="E540" s="94"/>
      <c r="F540" s="95"/>
      <c r="G540" s="96"/>
      <c r="H540" s="96"/>
      <c r="I540" s="96"/>
      <c r="J540" s="96"/>
      <c r="K540" s="96"/>
      <c r="L540" s="96"/>
      <c r="M540" s="79"/>
      <c r="N540" s="79"/>
      <c r="O540" s="80"/>
    </row>
    <row r="541" spans="1:15" s="23" customFormat="1" ht="23.25" customHeight="1">
      <c r="A541" s="82" t="s">
        <v>630</v>
      </c>
      <c r="B541" s="83" t="s">
        <v>1482</v>
      </c>
      <c r="C541" s="130" t="s">
        <v>630</v>
      </c>
      <c r="D541" s="131"/>
      <c r="E541" s="131"/>
      <c r="F541" s="131"/>
      <c r="G541" s="131"/>
      <c r="H541" s="131"/>
      <c r="I541" s="131"/>
      <c r="J541" s="131"/>
      <c r="K541" s="131"/>
      <c r="L541" s="132"/>
      <c r="M541" s="17"/>
      <c r="N541" s="18"/>
      <c r="O541" s="18"/>
    </row>
    <row r="542" spans="1:15" s="91" customFormat="1" ht="21" customHeight="1">
      <c r="A542" s="70" t="s">
        <v>630</v>
      </c>
      <c r="B542" s="84" t="s">
        <v>1482</v>
      </c>
      <c r="C542" s="85" t="s">
        <v>1448</v>
      </c>
      <c r="D542" s="128" t="s">
        <v>1482</v>
      </c>
      <c r="E542" s="129"/>
      <c r="F542" s="86"/>
      <c r="G542" s="87"/>
      <c r="H542" s="87"/>
      <c r="I542" s="87"/>
      <c r="J542" s="87"/>
      <c r="K542" s="87"/>
      <c r="L542" s="88"/>
      <c r="M542" s="89"/>
      <c r="N542" s="90"/>
      <c r="O542" s="90"/>
    </row>
    <row r="543" spans="1:15" s="16" customFormat="1" ht="60.75" customHeight="1">
      <c r="A543" s="70" t="s">
        <v>630</v>
      </c>
      <c r="B543" s="71"/>
      <c r="C543" s="72" t="s">
        <v>127</v>
      </c>
      <c r="D543" s="73" t="s">
        <v>128</v>
      </c>
      <c r="E543" s="74" t="s">
        <v>741</v>
      </c>
      <c r="F543" s="75" t="s">
        <v>2480</v>
      </c>
      <c r="G543" s="76">
        <v>20.520000000000003</v>
      </c>
      <c r="H543" s="77">
        <v>0.21</v>
      </c>
      <c r="I543" s="76">
        <v>24.8292</v>
      </c>
      <c r="J543" s="78"/>
      <c r="K543" s="76">
        <f t="shared" ref="K543:K574" si="24">+G543*J543</f>
        <v>0</v>
      </c>
      <c r="L543" s="76">
        <f t="shared" ref="L543:L574" si="25">+I543*J543</f>
        <v>0</v>
      </c>
      <c r="M543" s="79"/>
      <c r="N543" s="80"/>
      <c r="O543" s="80"/>
    </row>
    <row r="544" spans="1:15" s="16" customFormat="1" ht="60.75" customHeight="1">
      <c r="A544" s="70" t="s">
        <v>630</v>
      </c>
      <c r="B544" s="71"/>
      <c r="C544" s="72" t="s">
        <v>997</v>
      </c>
      <c r="D544" s="73" t="s">
        <v>2086</v>
      </c>
      <c r="E544" s="74" t="s">
        <v>752</v>
      </c>
      <c r="F544" s="75" t="s">
        <v>2480</v>
      </c>
      <c r="G544" s="76">
        <v>20.520000000000003</v>
      </c>
      <c r="H544" s="77">
        <v>0.21</v>
      </c>
      <c r="I544" s="76">
        <v>24.8292</v>
      </c>
      <c r="J544" s="78"/>
      <c r="K544" s="76">
        <f t="shared" si="24"/>
        <v>0</v>
      </c>
      <c r="L544" s="76">
        <f t="shared" si="25"/>
        <v>0</v>
      </c>
      <c r="M544" s="79"/>
      <c r="N544" s="80"/>
      <c r="O544" s="80"/>
    </row>
    <row r="545" spans="1:15" s="16" customFormat="1" ht="60.75" customHeight="1">
      <c r="A545" s="70" t="s">
        <v>630</v>
      </c>
      <c r="B545" s="71"/>
      <c r="C545" s="72" t="s">
        <v>129</v>
      </c>
      <c r="D545" s="73" t="s">
        <v>130</v>
      </c>
      <c r="E545" s="74" t="s">
        <v>741</v>
      </c>
      <c r="F545" s="75" t="s">
        <v>2480</v>
      </c>
      <c r="G545" s="76">
        <v>25.08</v>
      </c>
      <c r="H545" s="77">
        <v>0.21</v>
      </c>
      <c r="I545" s="76">
        <v>30.346800000000002</v>
      </c>
      <c r="J545" s="78"/>
      <c r="K545" s="76">
        <f t="shared" si="24"/>
        <v>0</v>
      </c>
      <c r="L545" s="76">
        <f t="shared" si="25"/>
        <v>0</v>
      </c>
      <c r="M545" s="79"/>
      <c r="N545" s="80"/>
      <c r="O545" s="80"/>
    </row>
    <row r="546" spans="1:15" s="16" customFormat="1" ht="60.75" customHeight="1">
      <c r="A546" s="70" t="s">
        <v>630</v>
      </c>
      <c r="B546" s="71"/>
      <c r="C546" s="72" t="s">
        <v>998</v>
      </c>
      <c r="D546" s="73" t="s">
        <v>2087</v>
      </c>
      <c r="E546" s="74" t="s">
        <v>752</v>
      </c>
      <c r="F546" s="75" t="s">
        <v>2480</v>
      </c>
      <c r="G546" s="76">
        <v>25.08</v>
      </c>
      <c r="H546" s="77">
        <v>0.21</v>
      </c>
      <c r="I546" s="76">
        <v>30.346800000000002</v>
      </c>
      <c r="J546" s="78"/>
      <c r="K546" s="76">
        <f t="shared" si="24"/>
        <v>0</v>
      </c>
      <c r="L546" s="76">
        <f t="shared" si="25"/>
        <v>0</v>
      </c>
      <c r="M546" s="79"/>
      <c r="N546" s="80"/>
      <c r="O546" s="80"/>
    </row>
    <row r="547" spans="1:15" s="16" customFormat="1" ht="60.75" customHeight="1">
      <c r="A547" s="70" t="s">
        <v>630</v>
      </c>
      <c r="B547" s="71"/>
      <c r="C547" s="72" t="s">
        <v>125</v>
      </c>
      <c r="D547" s="73" t="s">
        <v>126</v>
      </c>
      <c r="E547" s="74" t="s">
        <v>741</v>
      </c>
      <c r="F547" s="75" t="s">
        <v>2480</v>
      </c>
      <c r="G547" s="76">
        <v>29.759999999999998</v>
      </c>
      <c r="H547" s="77">
        <v>0.21</v>
      </c>
      <c r="I547" s="76">
        <v>36.009599999999999</v>
      </c>
      <c r="J547" s="78"/>
      <c r="K547" s="76">
        <f t="shared" si="24"/>
        <v>0</v>
      </c>
      <c r="L547" s="76">
        <f t="shared" si="25"/>
        <v>0</v>
      </c>
      <c r="M547" s="79"/>
      <c r="N547" s="80"/>
      <c r="O547" s="80"/>
    </row>
    <row r="548" spans="1:15" s="16" customFormat="1" ht="60.75" customHeight="1">
      <c r="A548" s="70" t="s">
        <v>630</v>
      </c>
      <c r="B548" s="71"/>
      <c r="C548" s="72" t="s">
        <v>999</v>
      </c>
      <c r="D548" s="73" t="s">
        <v>2088</v>
      </c>
      <c r="E548" s="74" t="s">
        <v>751</v>
      </c>
      <c r="F548" s="75" t="s">
        <v>2480</v>
      </c>
      <c r="G548" s="76">
        <v>29.759999999999998</v>
      </c>
      <c r="H548" s="77">
        <v>0.21</v>
      </c>
      <c r="I548" s="76">
        <v>36.009599999999999</v>
      </c>
      <c r="J548" s="78"/>
      <c r="K548" s="76">
        <f t="shared" si="24"/>
        <v>0</v>
      </c>
      <c r="L548" s="76">
        <f t="shared" si="25"/>
        <v>0</v>
      </c>
      <c r="M548" s="79"/>
      <c r="N548" s="80"/>
      <c r="O548" s="80"/>
    </row>
    <row r="549" spans="1:15" s="16" customFormat="1" ht="60.75" customHeight="1">
      <c r="A549" s="70" t="s">
        <v>630</v>
      </c>
      <c r="B549" s="71"/>
      <c r="C549" s="72" t="s">
        <v>988</v>
      </c>
      <c r="D549" s="73" t="s">
        <v>989</v>
      </c>
      <c r="E549" s="74" t="s">
        <v>741</v>
      </c>
      <c r="F549" s="75" t="s">
        <v>2480</v>
      </c>
      <c r="G549" s="76">
        <v>39.96</v>
      </c>
      <c r="H549" s="77">
        <v>0.21</v>
      </c>
      <c r="I549" s="76">
        <v>48.351600000000005</v>
      </c>
      <c r="J549" s="78"/>
      <c r="K549" s="76">
        <f t="shared" si="24"/>
        <v>0</v>
      </c>
      <c r="L549" s="76">
        <f t="shared" si="25"/>
        <v>0</v>
      </c>
      <c r="M549" s="79"/>
      <c r="N549" s="80"/>
      <c r="O549" s="80"/>
    </row>
    <row r="550" spans="1:15" s="16" customFormat="1" ht="60.75" customHeight="1">
      <c r="A550" s="70" t="s">
        <v>630</v>
      </c>
      <c r="B550" s="71"/>
      <c r="C550" s="72" t="s">
        <v>1000</v>
      </c>
      <c r="D550" s="73" t="s">
        <v>2089</v>
      </c>
      <c r="E550" s="74" t="s">
        <v>751</v>
      </c>
      <c r="F550" s="75" t="s">
        <v>2480</v>
      </c>
      <c r="G550" s="76">
        <v>39.96</v>
      </c>
      <c r="H550" s="77">
        <v>0.21</v>
      </c>
      <c r="I550" s="76">
        <v>48.351600000000005</v>
      </c>
      <c r="J550" s="78"/>
      <c r="K550" s="76">
        <f t="shared" si="24"/>
        <v>0</v>
      </c>
      <c r="L550" s="76">
        <f t="shared" si="25"/>
        <v>0</v>
      </c>
      <c r="M550" s="79"/>
      <c r="N550" s="80"/>
      <c r="O550" s="80"/>
    </row>
    <row r="551" spans="1:15" s="16" customFormat="1" ht="60.75" customHeight="1">
      <c r="A551" s="70" t="s">
        <v>630</v>
      </c>
      <c r="B551" s="71"/>
      <c r="C551" s="72" t="s">
        <v>987</v>
      </c>
      <c r="D551" s="73" t="s">
        <v>1372</v>
      </c>
      <c r="E551" s="74" t="s">
        <v>741</v>
      </c>
      <c r="F551" s="75" t="s">
        <v>2480</v>
      </c>
      <c r="G551" s="76">
        <v>60.6</v>
      </c>
      <c r="H551" s="77">
        <v>0.21</v>
      </c>
      <c r="I551" s="76">
        <v>73.325999999999993</v>
      </c>
      <c r="J551" s="78"/>
      <c r="K551" s="76">
        <f t="shared" si="24"/>
        <v>0</v>
      </c>
      <c r="L551" s="76">
        <f t="shared" si="25"/>
        <v>0</v>
      </c>
      <c r="M551" s="79"/>
      <c r="N551" s="80"/>
      <c r="O551" s="80"/>
    </row>
    <row r="552" spans="1:15" s="16" customFormat="1" ht="60.75" customHeight="1">
      <c r="A552" s="70" t="s">
        <v>630</v>
      </c>
      <c r="B552" s="71"/>
      <c r="C552" s="72" t="s">
        <v>1001</v>
      </c>
      <c r="D552" s="73" t="s">
        <v>2090</v>
      </c>
      <c r="E552" s="74" t="s">
        <v>753</v>
      </c>
      <c r="F552" s="75" t="s">
        <v>2480</v>
      </c>
      <c r="G552" s="76">
        <v>60.6</v>
      </c>
      <c r="H552" s="77">
        <v>0.21</v>
      </c>
      <c r="I552" s="76">
        <v>73.325999999999993</v>
      </c>
      <c r="J552" s="78"/>
      <c r="K552" s="76">
        <f t="shared" si="24"/>
        <v>0</v>
      </c>
      <c r="L552" s="76">
        <f t="shared" si="25"/>
        <v>0</v>
      </c>
      <c r="M552" s="79"/>
      <c r="N552" s="80"/>
      <c r="O552" s="80"/>
    </row>
    <row r="553" spans="1:15" s="16" customFormat="1" ht="60.75" customHeight="1">
      <c r="A553" s="70" t="s">
        <v>630</v>
      </c>
      <c r="B553" s="71"/>
      <c r="C553" s="72" t="s">
        <v>991</v>
      </c>
      <c r="D553" s="73" t="s">
        <v>1373</v>
      </c>
      <c r="E553" s="74" t="s">
        <v>741</v>
      </c>
      <c r="F553" s="75" t="s">
        <v>2480</v>
      </c>
      <c r="G553" s="76">
        <v>42.239999999999995</v>
      </c>
      <c r="H553" s="77">
        <v>0.21</v>
      </c>
      <c r="I553" s="76">
        <v>51.110399999999998</v>
      </c>
      <c r="J553" s="78"/>
      <c r="K553" s="76">
        <f t="shared" si="24"/>
        <v>0</v>
      </c>
      <c r="L553" s="76">
        <f t="shared" si="25"/>
        <v>0</v>
      </c>
      <c r="M553" s="79"/>
      <c r="N553" s="80"/>
      <c r="O553" s="80"/>
    </row>
    <row r="554" spans="1:15" s="16" customFormat="1" ht="60.75" customHeight="1">
      <c r="A554" s="70" t="s">
        <v>630</v>
      </c>
      <c r="B554" s="71"/>
      <c r="C554" s="72" t="s">
        <v>1002</v>
      </c>
      <c r="D554" s="73" t="s">
        <v>2091</v>
      </c>
      <c r="E554" s="74" t="s">
        <v>740</v>
      </c>
      <c r="F554" s="75" t="s">
        <v>2480</v>
      </c>
      <c r="G554" s="76">
        <v>42.239999999999995</v>
      </c>
      <c r="H554" s="77">
        <v>0.21</v>
      </c>
      <c r="I554" s="76">
        <v>51.110399999999998</v>
      </c>
      <c r="J554" s="78"/>
      <c r="K554" s="76">
        <f t="shared" si="24"/>
        <v>0</v>
      </c>
      <c r="L554" s="76">
        <f t="shared" si="25"/>
        <v>0</v>
      </c>
      <c r="M554" s="79"/>
      <c r="N554" s="80"/>
      <c r="O554" s="80"/>
    </row>
    <row r="555" spans="1:15" s="16" customFormat="1" ht="60.75" customHeight="1">
      <c r="A555" s="70" t="s">
        <v>630</v>
      </c>
      <c r="B555" s="71"/>
      <c r="C555" s="72" t="s">
        <v>992</v>
      </c>
      <c r="D555" s="73" t="s">
        <v>1374</v>
      </c>
      <c r="E555" s="74" t="s">
        <v>741</v>
      </c>
      <c r="F555" s="75" t="s">
        <v>2480</v>
      </c>
      <c r="G555" s="76">
        <v>59.4</v>
      </c>
      <c r="H555" s="77">
        <v>0.21</v>
      </c>
      <c r="I555" s="76">
        <v>71.873999999999995</v>
      </c>
      <c r="J555" s="78"/>
      <c r="K555" s="76">
        <f t="shared" si="24"/>
        <v>0</v>
      </c>
      <c r="L555" s="76">
        <f t="shared" si="25"/>
        <v>0</v>
      </c>
      <c r="M555" s="79"/>
      <c r="N555" s="80"/>
      <c r="O555" s="80"/>
    </row>
    <row r="556" spans="1:15" s="16" customFormat="1" ht="60.75" customHeight="1">
      <c r="A556" s="70" t="s">
        <v>630</v>
      </c>
      <c r="B556" s="71"/>
      <c r="C556" s="72" t="s">
        <v>1003</v>
      </c>
      <c r="D556" s="73" t="s">
        <v>2092</v>
      </c>
      <c r="E556" s="74" t="s">
        <v>740</v>
      </c>
      <c r="F556" s="75" t="s">
        <v>2480</v>
      </c>
      <c r="G556" s="76">
        <v>59.4</v>
      </c>
      <c r="H556" s="77">
        <v>0.21</v>
      </c>
      <c r="I556" s="76">
        <v>71.873999999999995</v>
      </c>
      <c r="J556" s="78"/>
      <c r="K556" s="76">
        <f t="shared" si="24"/>
        <v>0</v>
      </c>
      <c r="L556" s="76">
        <f t="shared" si="25"/>
        <v>0</v>
      </c>
      <c r="M556" s="79"/>
      <c r="N556" s="80"/>
      <c r="O556" s="80"/>
    </row>
    <row r="557" spans="1:15" s="16" customFormat="1" ht="60.75" customHeight="1">
      <c r="A557" s="70" t="s">
        <v>630</v>
      </c>
      <c r="B557" s="71"/>
      <c r="C557" s="72" t="s">
        <v>993</v>
      </c>
      <c r="D557" s="73" t="s">
        <v>1375</v>
      </c>
      <c r="E557" s="74" t="s">
        <v>741</v>
      </c>
      <c r="F557" s="75" t="s">
        <v>2480</v>
      </c>
      <c r="G557" s="76">
        <v>84.6</v>
      </c>
      <c r="H557" s="77">
        <v>0.21</v>
      </c>
      <c r="I557" s="76">
        <v>102.366</v>
      </c>
      <c r="J557" s="78"/>
      <c r="K557" s="76">
        <f t="shared" si="24"/>
        <v>0</v>
      </c>
      <c r="L557" s="76">
        <f t="shared" si="25"/>
        <v>0</v>
      </c>
      <c r="M557" s="79"/>
      <c r="N557" s="80"/>
      <c r="O557" s="80"/>
    </row>
    <row r="558" spans="1:15" s="16" customFormat="1" ht="60.75" customHeight="1">
      <c r="A558" s="70" t="s">
        <v>630</v>
      </c>
      <c r="B558" s="71"/>
      <c r="C558" s="72" t="s">
        <v>1004</v>
      </c>
      <c r="D558" s="73" t="s">
        <v>2093</v>
      </c>
      <c r="E558" s="74" t="s">
        <v>740</v>
      </c>
      <c r="F558" s="75" t="s">
        <v>2480</v>
      </c>
      <c r="G558" s="76">
        <v>84.6</v>
      </c>
      <c r="H558" s="77">
        <v>0.21</v>
      </c>
      <c r="I558" s="76">
        <v>102.366</v>
      </c>
      <c r="J558" s="78"/>
      <c r="K558" s="76">
        <f t="shared" si="24"/>
        <v>0</v>
      </c>
      <c r="L558" s="76">
        <f t="shared" si="25"/>
        <v>0</v>
      </c>
      <c r="M558" s="79"/>
      <c r="N558" s="80"/>
      <c r="O558" s="80"/>
    </row>
    <row r="559" spans="1:15" s="16" customFormat="1" ht="91.5" customHeight="1">
      <c r="A559" s="70" t="s">
        <v>630</v>
      </c>
      <c r="B559" s="71"/>
      <c r="C559" s="72" t="s">
        <v>1005</v>
      </c>
      <c r="D559" s="73" t="s">
        <v>1376</v>
      </c>
      <c r="E559" s="74" t="s">
        <v>741</v>
      </c>
      <c r="F559" s="75" t="s">
        <v>2480</v>
      </c>
      <c r="G559" s="76">
        <v>11880</v>
      </c>
      <c r="H559" s="77">
        <v>0.21</v>
      </c>
      <c r="I559" s="76">
        <v>14374.8</v>
      </c>
      <c r="J559" s="78"/>
      <c r="K559" s="76">
        <f t="shared" si="24"/>
        <v>0</v>
      </c>
      <c r="L559" s="76">
        <f t="shared" si="25"/>
        <v>0</v>
      </c>
      <c r="M559" s="79"/>
      <c r="N559" s="80"/>
      <c r="O559" s="80"/>
    </row>
    <row r="560" spans="1:15" s="16" customFormat="1" ht="91.5" customHeight="1">
      <c r="A560" s="70" t="s">
        <v>630</v>
      </c>
      <c r="B560" s="71"/>
      <c r="C560" s="72" t="s">
        <v>2062</v>
      </c>
      <c r="D560" s="73" t="s">
        <v>2063</v>
      </c>
      <c r="E560" s="74" t="s">
        <v>741</v>
      </c>
      <c r="F560" s="75" t="s">
        <v>2480</v>
      </c>
      <c r="G560" s="76">
        <v>101.39999999999999</v>
      </c>
      <c r="H560" s="77">
        <v>0.21</v>
      </c>
      <c r="I560" s="76">
        <v>122.69400000000002</v>
      </c>
      <c r="J560" s="78"/>
      <c r="K560" s="76">
        <f>+G560*J560</f>
        <v>0</v>
      </c>
      <c r="L560" s="76">
        <f>+I560*J560</f>
        <v>0</v>
      </c>
      <c r="M560" s="79"/>
      <c r="N560" s="80"/>
      <c r="O560" s="80"/>
    </row>
    <row r="561" spans="1:15" s="16" customFormat="1" ht="91.5" customHeight="1">
      <c r="A561" s="70" t="s">
        <v>630</v>
      </c>
      <c r="B561" s="71"/>
      <c r="C561" s="72" t="s">
        <v>1006</v>
      </c>
      <c r="D561" s="73" t="s">
        <v>1792</v>
      </c>
      <c r="E561" s="74" t="s">
        <v>741</v>
      </c>
      <c r="F561" s="75" t="s">
        <v>2480</v>
      </c>
      <c r="G561" s="76">
        <v>14400</v>
      </c>
      <c r="H561" s="77">
        <v>0.21</v>
      </c>
      <c r="I561" s="76">
        <v>17424</v>
      </c>
      <c r="J561" s="78"/>
      <c r="K561" s="76">
        <f t="shared" si="24"/>
        <v>0</v>
      </c>
      <c r="L561" s="76">
        <f t="shared" si="25"/>
        <v>0</v>
      </c>
      <c r="M561" s="79"/>
      <c r="N561" s="80"/>
      <c r="O561" s="80"/>
    </row>
    <row r="562" spans="1:15" s="16" customFormat="1" ht="91.5" customHeight="1">
      <c r="A562" s="70" t="s">
        <v>630</v>
      </c>
      <c r="B562" s="71"/>
      <c r="C562" s="72" t="s">
        <v>2060</v>
      </c>
      <c r="D562" s="73" t="s">
        <v>2061</v>
      </c>
      <c r="E562" s="74" t="s">
        <v>741</v>
      </c>
      <c r="F562" s="75" t="s">
        <v>2480</v>
      </c>
      <c r="G562" s="76">
        <v>128.16</v>
      </c>
      <c r="H562" s="77">
        <v>0.21</v>
      </c>
      <c r="I562" s="76">
        <v>155.0736</v>
      </c>
      <c r="J562" s="78"/>
      <c r="K562" s="76">
        <f>+G562*J562</f>
        <v>0</v>
      </c>
      <c r="L562" s="76">
        <f>+I562*J562</f>
        <v>0</v>
      </c>
      <c r="M562" s="79"/>
      <c r="N562" s="80"/>
      <c r="O562" s="80"/>
    </row>
    <row r="563" spans="1:15" s="16" customFormat="1" ht="91.5" customHeight="1">
      <c r="A563" s="70" t="s">
        <v>630</v>
      </c>
      <c r="B563" s="71"/>
      <c r="C563" s="72" t="s">
        <v>131</v>
      </c>
      <c r="D563" s="73" t="s">
        <v>1377</v>
      </c>
      <c r="E563" s="74" t="s">
        <v>741</v>
      </c>
      <c r="F563" s="75" t="s">
        <v>2480</v>
      </c>
      <c r="G563" s="117">
        <v>102.72</v>
      </c>
      <c r="H563" s="77">
        <v>0.21</v>
      </c>
      <c r="I563" s="76">
        <v>124.2912</v>
      </c>
      <c r="J563" s="78"/>
      <c r="K563" s="76">
        <f t="shared" si="24"/>
        <v>0</v>
      </c>
      <c r="L563" s="76">
        <f t="shared" si="25"/>
        <v>0</v>
      </c>
      <c r="M563" s="79"/>
      <c r="N563" s="80"/>
      <c r="O563" s="80"/>
    </row>
    <row r="564" spans="1:15" s="16" customFormat="1" ht="91.5" customHeight="1">
      <c r="A564" s="70" t="s">
        <v>630</v>
      </c>
      <c r="B564" s="71"/>
      <c r="C564" s="72" t="s">
        <v>132</v>
      </c>
      <c r="D564" s="73" t="s">
        <v>1378</v>
      </c>
      <c r="E564" s="74" t="s">
        <v>741</v>
      </c>
      <c r="F564" s="75" t="s">
        <v>2480</v>
      </c>
      <c r="G564" s="117">
        <v>102.72</v>
      </c>
      <c r="H564" s="77">
        <v>0.21</v>
      </c>
      <c r="I564" s="76">
        <v>124.2912</v>
      </c>
      <c r="J564" s="78"/>
      <c r="K564" s="76">
        <f t="shared" si="24"/>
        <v>0</v>
      </c>
      <c r="L564" s="76">
        <f t="shared" si="25"/>
        <v>0</v>
      </c>
      <c r="M564" s="79"/>
      <c r="N564" s="80"/>
      <c r="O564" s="80"/>
    </row>
    <row r="565" spans="1:15" s="16" customFormat="1" ht="91.5" customHeight="1">
      <c r="A565" s="70" t="s">
        <v>630</v>
      </c>
      <c r="B565" s="71"/>
      <c r="C565" s="72" t="s">
        <v>133</v>
      </c>
      <c r="D565" s="73" t="s">
        <v>1379</v>
      </c>
      <c r="E565" s="74" t="s">
        <v>741</v>
      </c>
      <c r="F565" s="75" t="s">
        <v>2480</v>
      </c>
      <c r="G565" s="117">
        <v>102.72</v>
      </c>
      <c r="H565" s="77">
        <v>0.21</v>
      </c>
      <c r="I565" s="76">
        <v>124.2912</v>
      </c>
      <c r="J565" s="78"/>
      <c r="K565" s="76">
        <f t="shared" si="24"/>
        <v>0</v>
      </c>
      <c r="L565" s="76">
        <f t="shared" si="25"/>
        <v>0</v>
      </c>
      <c r="M565" s="79"/>
      <c r="N565" s="80"/>
      <c r="O565" s="80"/>
    </row>
    <row r="566" spans="1:15" s="16" customFormat="1" ht="99" customHeight="1">
      <c r="A566" s="70" t="s">
        <v>630</v>
      </c>
      <c r="B566" s="71"/>
      <c r="C566" s="72" t="s">
        <v>134</v>
      </c>
      <c r="D566" s="73" t="s">
        <v>1380</v>
      </c>
      <c r="E566" s="74" t="s">
        <v>741</v>
      </c>
      <c r="F566" s="75" t="s">
        <v>2480</v>
      </c>
      <c r="G566" s="117">
        <v>132.12</v>
      </c>
      <c r="H566" s="77">
        <v>0.21</v>
      </c>
      <c r="I566" s="76">
        <v>159.86519999999999</v>
      </c>
      <c r="J566" s="78"/>
      <c r="K566" s="76">
        <f t="shared" si="24"/>
        <v>0</v>
      </c>
      <c r="L566" s="76">
        <f t="shared" si="25"/>
        <v>0</v>
      </c>
      <c r="M566" s="79"/>
      <c r="N566" s="80"/>
      <c r="O566" s="80"/>
    </row>
    <row r="567" spans="1:15" s="16" customFormat="1" ht="99" customHeight="1">
      <c r="A567" s="70" t="s">
        <v>630</v>
      </c>
      <c r="B567" s="71"/>
      <c r="C567" s="72" t="s">
        <v>135</v>
      </c>
      <c r="D567" s="73" t="s">
        <v>1381</v>
      </c>
      <c r="E567" s="74" t="s">
        <v>741</v>
      </c>
      <c r="F567" s="75" t="s">
        <v>2480</v>
      </c>
      <c r="G567" s="117">
        <v>132.12</v>
      </c>
      <c r="H567" s="77">
        <v>0.21</v>
      </c>
      <c r="I567" s="76">
        <v>159.86519999999999</v>
      </c>
      <c r="J567" s="78"/>
      <c r="K567" s="76">
        <f t="shared" si="24"/>
        <v>0</v>
      </c>
      <c r="L567" s="76">
        <f t="shared" si="25"/>
        <v>0</v>
      </c>
      <c r="M567" s="79"/>
      <c r="N567" s="80"/>
      <c r="O567" s="80"/>
    </row>
    <row r="568" spans="1:15" s="16" customFormat="1" ht="99" customHeight="1">
      <c r="A568" s="70" t="s">
        <v>630</v>
      </c>
      <c r="B568" s="71"/>
      <c r="C568" s="72" t="s">
        <v>136</v>
      </c>
      <c r="D568" s="73" t="s">
        <v>1382</v>
      </c>
      <c r="E568" s="74" t="s">
        <v>741</v>
      </c>
      <c r="F568" s="75" t="s">
        <v>2480</v>
      </c>
      <c r="G568" s="117">
        <v>132.12</v>
      </c>
      <c r="H568" s="77">
        <v>0.21</v>
      </c>
      <c r="I568" s="76">
        <v>159.86519999999999</v>
      </c>
      <c r="J568" s="78"/>
      <c r="K568" s="76">
        <f t="shared" si="24"/>
        <v>0</v>
      </c>
      <c r="L568" s="76">
        <f t="shared" si="25"/>
        <v>0</v>
      </c>
      <c r="M568" s="79"/>
      <c r="N568" s="80"/>
      <c r="O568" s="80"/>
    </row>
    <row r="569" spans="1:15" s="16" customFormat="1" ht="95.25" customHeight="1">
      <c r="A569" s="70" t="s">
        <v>630</v>
      </c>
      <c r="B569" s="71"/>
      <c r="C569" s="72" t="s">
        <v>694</v>
      </c>
      <c r="D569" s="73" t="s">
        <v>2320</v>
      </c>
      <c r="E569" s="74" t="s">
        <v>741</v>
      </c>
      <c r="F569" s="75" t="s">
        <v>2480</v>
      </c>
      <c r="G569" s="76">
        <v>18.239999999999998</v>
      </c>
      <c r="H569" s="77">
        <v>0.21</v>
      </c>
      <c r="I569" s="76">
        <v>22.070399999999999</v>
      </c>
      <c r="J569" s="78"/>
      <c r="K569" s="76">
        <f t="shared" si="24"/>
        <v>0</v>
      </c>
      <c r="L569" s="76">
        <f t="shared" si="25"/>
        <v>0</v>
      </c>
      <c r="M569" s="79"/>
      <c r="N569" s="80"/>
      <c r="O569" s="80"/>
    </row>
    <row r="570" spans="1:15" s="16" customFormat="1" ht="95.25" customHeight="1">
      <c r="A570" s="70" t="s">
        <v>630</v>
      </c>
      <c r="B570" s="71"/>
      <c r="C570" s="72" t="s">
        <v>688</v>
      </c>
      <c r="D570" s="73" t="s">
        <v>687</v>
      </c>
      <c r="E570" s="74" t="s">
        <v>741</v>
      </c>
      <c r="F570" s="75" t="s">
        <v>2480</v>
      </c>
      <c r="G570" s="117">
        <v>84.47999999999999</v>
      </c>
      <c r="H570" s="77">
        <v>0.21</v>
      </c>
      <c r="I570" s="76">
        <v>102.2208</v>
      </c>
      <c r="J570" s="78"/>
      <c r="K570" s="76">
        <f t="shared" si="24"/>
        <v>0</v>
      </c>
      <c r="L570" s="76">
        <f t="shared" si="25"/>
        <v>0</v>
      </c>
      <c r="M570" s="79"/>
      <c r="N570" s="80"/>
      <c r="O570" s="80"/>
    </row>
    <row r="571" spans="1:15" s="16" customFormat="1" ht="95.25" customHeight="1">
      <c r="A571" s="70" t="s">
        <v>630</v>
      </c>
      <c r="B571" s="71"/>
      <c r="C571" s="72" t="s">
        <v>689</v>
      </c>
      <c r="D571" s="73" t="s">
        <v>1383</v>
      </c>
      <c r="E571" s="74" t="s">
        <v>741</v>
      </c>
      <c r="F571" s="75" t="s">
        <v>2481</v>
      </c>
      <c r="G571" s="117">
        <v>32.760000000000005</v>
      </c>
      <c r="H571" s="77">
        <v>0.21</v>
      </c>
      <c r="I571" s="76">
        <v>39.639600000000002</v>
      </c>
      <c r="J571" s="78"/>
      <c r="K571" s="76">
        <f t="shared" si="24"/>
        <v>0</v>
      </c>
      <c r="L571" s="76">
        <f t="shared" si="25"/>
        <v>0</v>
      </c>
      <c r="M571" s="79"/>
      <c r="N571" s="80"/>
      <c r="O571" s="80"/>
    </row>
    <row r="572" spans="1:15" s="16" customFormat="1" ht="95.25" customHeight="1">
      <c r="A572" s="70" t="s">
        <v>630</v>
      </c>
      <c r="B572" s="71"/>
      <c r="C572" s="72" t="s">
        <v>691</v>
      </c>
      <c r="D572" s="73" t="s">
        <v>690</v>
      </c>
      <c r="E572" s="74" t="s">
        <v>741</v>
      </c>
      <c r="F572" s="75" t="s">
        <v>2481</v>
      </c>
      <c r="G572" s="117">
        <v>43.68</v>
      </c>
      <c r="H572" s="77">
        <v>0.21</v>
      </c>
      <c r="I572" s="76">
        <v>52.852800000000002</v>
      </c>
      <c r="J572" s="78"/>
      <c r="K572" s="76">
        <f t="shared" si="24"/>
        <v>0</v>
      </c>
      <c r="L572" s="76">
        <f t="shared" si="25"/>
        <v>0</v>
      </c>
      <c r="M572" s="79"/>
      <c r="N572" s="80"/>
      <c r="O572" s="80"/>
    </row>
    <row r="573" spans="1:15" s="16" customFormat="1" ht="95.25" customHeight="1">
      <c r="A573" s="70" t="s">
        <v>630</v>
      </c>
      <c r="B573" s="71"/>
      <c r="C573" s="72" t="s">
        <v>693</v>
      </c>
      <c r="D573" s="73" t="s">
        <v>692</v>
      </c>
      <c r="E573" s="74" t="s">
        <v>741</v>
      </c>
      <c r="F573" s="75" t="s">
        <v>2481</v>
      </c>
      <c r="G573" s="117">
        <v>75.36</v>
      </c>
      <c r="H573" s="77">
        <v>0.21</v>
      </c>
      <c r="I573" s="76">
        <v>91.185599999999994</v>
      </c>
      <c r="J573" s="78"/>
      <c r="K573" s="76">
        <f t="shared" si="24"/>
        <v>0</v>
      </c>
      <c r="L573" s="76">
        <f t="shared" si="25"/>
        <v>0</v>
      </c>
      <c r="M573" s="79"/>
      <c r="N573" s="80"/>
      <c r="O573" s="80"/>
    </row>
    <row r="574" spans="1:15" s="16" customFormat="1" ht="95.25" customHeight="1">
      <c r="A574" s="70" t="s">
        <v>630</v>
      </c>
      <c r="B574" s="71"/>
      <c r="C574" s="72" t="s">
        <v>990</v>
      </c>
      <c r="D574" s="73" t="s">
        <v>2321</v>
      </c>
      <c r="E574" s="74" t="s">
        <v>741</v>
      </c>
      <c r="F574" s="75" t="s">
        <v>2480</v>
      </c>
      <c r="G574" s="76">
        <v>42.599999999999994</v>
      </c>
      <c r="H574" s="77">
        <v>0.21</v>
      </c>
      <c r="I574" s="76">
        <v>51.545999999999999</v>
      </c>
      <c r="J574" s="78"/>
      <c r="K574" s="76">
        <f t="shared" si="24"/>
        <v>0</v>
      </c>
      <c r="L574" s="76">
        <f t="shared" si="25"/>
        <v>0</v>
      </c>
      <c r="M574" s="79"/>
      <c r="N574" s="80"/>
      <c r="O574" s="80"/>
    </row>
    <row r="575" spans="1:15" s="16" customFormat="1" ht="18.75" customHeight="1">
      <c r="A575" s="92"/>
      <c r="B575" s="92"/>
      <c r="C575" s="93"/>
      <c r="D575" s="93"/>
      <c r="E575" s="94"/>
      <c r="F575" s="95"/>
      <c r="G575" s="96"/>
      <c r="H575" s="96"/>
      <c r="I575" s="96"/>
      <c r="J575" s="96"/>
      <c r="K575" s="96"/>
      <c r="L575" s="96"/>
      <c r="M575" s="79"/>
      <c r="N575" s="79"/>
      <c r="O575" s="80"/>
    </row>
    <row r="576" spans="1:15" s="23" customFormat="1" ht="23.25" customHeight="1">
      <c r="A576" s="82" t="s">
        <v>630</v>
      </c>
      <c r="B576" s="83" t="s">
        <v>1481</v>
      </c>
      <c r="C576" s="121" t="s">
        <v>630</v>
      </c>
      <c r="D576" s="121"/>
      <c r="E576" s="121"/>
      <c r="F576" s="121"/>
      <c r="G576" s="121"/>
      <c r="H576" s="121"/>
      <c r="I576" s="121"/>
      <c r="J576" s="121"/>
      <c r="K576" s="121"/>
      <c r="L576" s="121"/>
      <c r="M576" s="17"/>
      <c r="N576" s="18"/>
      <c r="O576" s="18"/>
    </row>
    <row r="577" spans="1:15" s="91" customFormat="1" ht="21" customHeight="1">
      <c r="A577" s="70" t="s">
        <v>630</v>
      </c>
      <c r="B577" s="84" t="s">
        <v>1481</v>
      </c>
      <c r="C577" s="85" t="s">
        <v>1448</v>
      </c>
      <c r="D577" s="128" t="s">
        <v>1481</v>
      </c>
      <c r="E577" s="129"/>
      <c r="F577" s="86"/>
      <c r="G577" s="87"/>
      <c r="H577" s="87"/>
      <c r="I577" s="87"/>
      <c r="J577" s="87"/>
      <c r="K577" s="87"/>
      <c r="L577" s="88"/>
      <c r="M577" s="89"/>
      <c r="N577" s="90"/>
      <c r="O577" s="90"/>
    </row>
    <row r="578" spans="1:15" s="16" customFormat="1" ht="86.25" customHeight="1">
      <c r="A578" s="70" t="s">
        <v>630</v>
      </c>
      <c r="B578" s="71"/>
      <c r="C578" s="72" t="s">
        <v>555</v>
      </c>
      <c r="D578" s="73" t="s">
        <v>554</v>
      </c>
      <c r="E578" s="74" t="s">
        <v>741</v>
      </c>
      <c r="F578" s="75" t="s">
        <v>2480</v>
      </c>
      <c r="G578" s="76">
        <v>19.68</v>
      </c>
      <c r="H578" s="77">
        <v>0.21</v>
      </c>
      <c r="I578" s="76">
        <v>23.812799999999999</v>
      </c>
      <c r="J578" s="78"/>
      <c r="K578" s="76">
        <f t="shared" ref="K578:K622" si="26">+G578*J578</f>
        <v>0</v>
      </c>
      <c r="L578" s="76">
        <f t="shared" ref="L578:L622" si="27">+I578*J578</f>
        <v>0</v>
      </c>
      <c r="M578" s="79"/>
      <c r="N578" s="80"/>
      <c r="O578" s="80"/>
    </row>
    <row r="579" spans="1:15" s="16" customFormat="1" ht="86.25" customHeight="1">
      <c r="A579" s="70" t="s">
        <v>630</v>
      </c>
      <c r="B579" s="71"/>
      <c r="C579" s="72" t="s">
        <v>553</v>
      </c>
      <c r="D579" s="73" t="s">
        <v>552</v>
      </c>
      <c r="E579" s="74" t="s">
        <v>741</v>
      </c>
      <c r="F579" s="75" t="s">
        <v>2480</v>
      </c>
      <c r="G579" s="76">
        <v>19.68</v>
      </c>
      <c r="H579" s="77">
        <v>0.21</v>
      </c>
      <c r="I579" s="76">
        <v>23.812799999999999</v>
      </c>
      <c r="J579" s="78"/>
      <c r="K579" s="76">
        <f t="shared" si="26"/>
        <v>0</v>
      </c>
      <c r="L579" s="76">
        <f t="shared" si="27"/>
        <v>0</v>
      </c>
      <c r="M579" s="79"/>
      <c r="N579" s="80"/>
      <c r="O579" s="80"/>
    </row>
    <row r="580" spans="1:15" s="16" customFormat="1" ht="86.25" customHeight="1">
      <c r="A580" s="70" t="s">
        <v>630</v>
      </c>
      <c r="B580" s="71"/>
      <c r="C580" s="72" t="s">
        <v>551</v>
      </c>
      <c r="D580" s="73" t="s">
        <v>550</v>
      </c>
      <c r="E580" s="74" t="s">
        <v>741</v>
      </c>
      <c r="F580" s="75" t="s">
        <v>2480</v>
      </c>
      <c r="G580" s="76">
        <v>31.200000000000003</v>
      </c>
      <c r="H580" s="77">
        <v>0.21</v>
      </c>
      <c r="I580" s="76">
        <v>37.751999999999995</v>
      </c>
      <c r="J580" s="78"/>
      <c r="K580" s="76">
        <f t="shared" si="26"/>
        <v>0</v>
      </c>
      <c r="L580" s="76">
        <f t="shared" si="27"/>
        <v>0</v>
      </c>
      <c r="M580" s="79"/>
      <c r="N580" s="80"/>
      <c r="O580" s="80"/>
    </row>
    <row r="581" spans="1:15" s="16" customFormat="1" ht="86.25" customHeight="1">
      <c r="A581" s="70" t="s">
        <v>630</v>
      </c>
      <c r="B581" s="71"/>
      <c r="C581" s="72" t="s">
        <v>549</v>
      </c>
      <c r="D581" s="73" t="s">
        <v>548</v>
      </c>
      <c r="E581" s="74" t="s">
        <v>741</v>
      </c>
      <c r="F581" s="75" t="s">
        <v>2480</v>
      </c>
      <c r="G581" s="76">
        <v>22.32</v>
      </c>
      <c r="H581" s="77">
        <v>0.21</v>
      </c>
      <c r="I581" s="76">
        <v>27.007199999999997</v>
      </c>
      <c r="J581" s="78"/>
      <c r="K581" s="76">
        <f t="shared" si="26"/>
        <v>0</v>
      </c>
      <c r="L581" s="76">
        <f t="shared" si="27"/>
        <v>0</v>
      </c>
      <c r="M581" s="79"/>
      <c r="N581" s="80"/>
      <c r="O581" s="80"/>
    </row>
    <row r="582" spans="1:15" s="16" customFormat="1" ht="86.25" customHeight="1">
      <c r="A582" s="70" t="s">
        <v>630</v>
      </c>
      <c r="B582" s="71"/>
      <c r="C582" s="72" t="s">
        <v>547</v>
      </c>
      <c r="D582" s="73" t="s">
        <v>546</v>
      </c>
      <c r="E582" s="74" t="s">
        <v>741</v>
      </c>
      <c r="F582" s="75" t="s">
        <v>2481</v>
      </c>
      <c r="G582" s="76">
        <v>34.199999999999996</v>
      </c>
      <c r="H582" s="77">
        <v>0.21</v>
      </c>
      <c r="I582" s="76">
        <v>41.381999999999998</v>
      </c>
      <c r="J582" s="78"/>
      <c r="K582" s="76">
        <f t="shared" si="26"/>
        <v>0</v>
      </c>
      <c r="L582" s="76">
        <f t="shared" si="27"/>
        <v>0</v>
      </c>
      <c r="M582" s="79"/>
      <c r="N582" s="80"/>
      <c r="O582" s="80"/>
    </row>
    <row r="583" spans="1:15" s="16" customFormat="1" ht="86.25" customHeight="1">
      <c r="A583" s="70" t="s">
        <v>630</v>
      </c>
      <c r="B583" s="71"/>
      <c r="C583" s="72" t="s">
        <v>545</v>
      </c>
      <c r="D583" s="73" t="s">
        <v>544</v>
      </c>
      <c r="E583" s="74" t="s">
        <v>741</v>
      </c>
      <c r="F583" s="75" t="s">
        <v>2480</v>
      </c>
      <c r="G583" s="76">
        <v>32.760000000000005</v>
      </c>
      <c r="H583" s="77">
        <v>0.21</v>
      </c>
      <c r="I583" s="76">
        <v>39.639600000000002</v>
      </c>
      <c r="J583" s="78"/>
      <c r="K583" s="76">
        <f t="shared" si="26"/>
        <v>0</v>
      </c>
      <c r="L583" s="76">
        <f t="shared" si="27"/>
        <v>0</v>
      </c>
      <c r="M583" s="79"/>
      <c r="N583" s="80"/>
      <c r="O583" s="80"/>
    </row>
    <row r="584" spans="1:15" s="16" customFormat="1" ht="86.25" customHeight="1">
      <c r="A584" s="70" t="s">
        <v>630</v>
      </c>
      <c r="B584" s="71"/>
      <c r="C584" s="72" t="s">
        <v>543</v>
      </c>
      <c r="D584" s="73" t="s">
        <v>542</v>
      </c>
      <c r="E584" s="74" t="s">
        <v>741</v>
      </c>
      <c r="F584" s="75" t="s">
        <v>2481</v>
      </c>
      <c r="G584" s="76">
        <v>33.6</v>
      </c>
      <c r="H584" s="77">
        <v>0.21</v>
      </c>
      <c r="I584" s="76">
        <v>40.656000000000006</v>
      </c>
      <c r="J584" s="78"/>
      <c r="K584" s="76">
        <f t="shared" si="26"/>
        <v>0</v>
      </c>
      <c r="L584" s="76">
        <f t="shared" si="27"/>
        <v>0</v>
      </c>
      <c r="M584" s="79"/>
      <c r="N584" s="80"/>
      <c r="O584" s="80"/>
    </row>
    <row r="585" spans="1:15" s="16" customFormat="1" ht="86.25" customHeight="1">
      <c r="A585" s="70" t="s">
        <v>630</v>
      </c>
      <c r="B585" s="71"/>
      <c r="C585" s="72" t="s">
        <v>541</v>
      </c>
      <c r="D585" s="73" t="s">
        <v>540</v>
      </c>
      <c r="E585" s="74" t="s">
        <v>741</v>
      </c>
      <c r="F585" s="75" t="s">
        <v>2480</v>
      </c>
      <c r="G585" s="76">
        <v>39.36</v>
      </c>
      <c r="H585" s="77">
        <v>0.21</v>
      </c>
      <c r="I585" s="76">
        <v>47.625599999999999</v>
      </c>
      <c r="J585" s="78"/>
      <c r="K585" s="76">
        <f t="shared" si="26"/>
        <v>0</v>
      </c>
      <c r="L585" s="76">
        <f t="shared" si="27"/>
        <v>0</v>
      </c>
      <c r="M585" s="79"/>
      <c r="N585" s="80"/>
      <c r="O585" s="80"/>
    </row>
    <row r="586" spans="1:15" s="16" customFormat="1" ht="86.25" customHeight="1">
      <c r="A586" s="70" t="s">
        <v>630</v>
      </c>
      <c r="B586" s="71"/>
      <c r="C586" s="72" t="s">
        <v>539</v>
      </c>
      <c r="D586" s="73" t="s">
        <v>538</v>
      </c>
      <c r="E586" s="74" t="s">
        <v>747</v>
      </c>
      <c r="F586" s="75" t="s">
        <v>2480</v>
      </c>
      <c r="G586" s="76">
        <v>27.12</v>
      </c>
      <c r="H586" s="77">
        <v>0.21</v>
      </c>
      <c r="I586" s="76">
        <v>32.815200000000004</v>
      </c>
      <c r="J586" s="78"/>
      <c r="K586" s="76">
        <f t="shared" si="26"/>
        <v>0</v>
      </c>
      <c r="L586" s="76">
        <f t="shared" si="27"/>
        <v>0</v>
      </c>
      <c r="M586" s="79"/>
      <c r="N586" s="80"/>
      <c r="O586" s="80"/>
    </row>
    <row r="587" spans="1:15" s="16" customFormat="1" ht="86.25" customHeight="1">
      <c r="A587" s="70" t="s">
        <v>630</v>
      </c>
      <c r="B587" s="71"/>
      <c r="C587" s="72" t="s">
        <v>537</v>
      </c>
      <c r="D587" s="73" t="s">
        <v>536</v>
      </c>
      <c r="E587" s="74" t="s">
        <v>741</v>
      </c>
      <c r="F587" s="75" t="s">
        <v>2480</v>
      </c>
      <c r="G587" s="76">
        <v>26.28</v>
      </c>
      <c r="H587" s="77">
        <v>0.21</v>
      </c>
      <c r="I587" s="76">
        <v>31.7988</v>
      </c>
      <c r="J587" s="78"/>
      <c r="K587" s="76">
        <f t="shared" si="26"/>
        <v>0</v>
      </c>
      <c r="L587" s="76">
        <f t="shared" si="27"/>
        <v>0</v>
      </c>
      <c r="M587" s="79"/>
      <c r="N587" s="80"/>
      <c r="O587" s="80"/>
    </row>
    <row r="588" spans="1:15" s="16" customFormat="1" ht="86.25" customHeight="1">
      <c r="A588" s="70" t="s">
        <v>630</v>
      </c>
      <c r="B588" s="71"/>
      <c r="C588" s="72" t="s">
        <v>535</v>
      </c>
      <c r="D588" s="73" t="s">
        <v>534</v>
      </c>
      <c r="E588" s="74" t="s">
        <v>740</v>
      </c>
      <c r="F588" s="75" t="s">
        <v>2480</v>
      </c>
      <c r="G588" s="76">
        <v>27.12</v>
      </c>
      <c r="H588" s="77">
        <v>0.21</v>
      </c>
      <c r="I588" s="76">
        <v>32.815200000000004</v>
      </c>
      <c r="J588" s="78"/>
      <c r="K588" s="76">
        <f t="shared" si="26"/>
        <v>0</v>
      </c>
      <c r="L588" s="76">
        <f t="shared" si="27"/>
        <v>0</v>
      </c>
      <c r="M588" s="79"/>
      <c r="N588" s="80"/>
      <c r="O588" s="80"/>
    </row>
    <row r="589" spans="1:15" s="16" customFormat="1" ht="86.25" customHeight="1">
      <c r="A589" s="70" t="s">
        <v>630</v>
      </c>
      <c r="B589" s="71"/>
      <c r="C589" s="72" t="s">
        <v>533</v>
      </c>
      <c r="D589" s="73" t="s">
        <v>532</v>
      </c>
      <c r="E589" s="74" t="s">
        <v>740</v>
      </c>
      <c r="F589" s="75" t="s">
        <v>2480</v>
      </c>
      <c r="G589" s="76">
        <v>30</v>
      </c>
      <c r="H589" s="77">
        <v>0.21</v>
      </c>
      <c r="I589" s="76">
        <v>36.299999999999997</v>
      </c>
      <c r="J589" s="78"/>
      <c r="K589" s="76">
        <f t="shared" si="26"/>
        <v>0</v>
      </c>
      <c r="L589" s="76">
        <f t="shared" si="27"/>
        <v>0</v>
      </c>
      <c r="M589" s="79"/>
      <c r="N589" s="80"/>
      <c r="O589" s="80"/>
    </row>
    <row r="590" spans="1:15" s="16" customFormat="1" ht="86.25" customHeight="1">
      <c r="A590" s="70" t="s">
        <v>630</v>
      </c>
      <c r="B590" s="71"/>
      <c r="C590" s="72" t="s">
        <v>531</v>
      </c>
      <c r="D590" s="73" t="s">
        <v>530</v>
      </c>
      <c r="E590" s="74" t="s">
        <v>741</v>
      </c>
      <c r="F590" s="75" t="s">
        <v>2480</v>
      </c>
      <c r="G590" s="76">
        <v>23.400000000000002</v>
      </c>
      <c r="H590" s="77">
        <v>0.21</v>
      </c>
      <c r="I590" s="76">
        <v>28.314</v>
      </c>
      <c r="J590" s="78"/>
      <c r="K590" s="76">
        <f t="shared" si="26"/>
        <v>0</v>
      </c>
      <c r="L590" s="76">
        <f t="shared" si="27"/>
        <v>0</v>
      </c>
      <c r="M590" s="79"/>
      <c r="N590" s="80"/>
      <c r="O590" s="80"/>
    </row>
    <row r="591" spans="1:15" s="16" customFormat="1" ht="86.25" customHeight="1">
      <c r="A591" s="70" t="s">
        <v>630</v>
      </c>
      <c r="B591" s="71"/>
      <c r="C591" s="72" t="s">
        <v>529</v>
      </c>
      <c r="D591" s="73" t="s">
        <v>528</v>
      </c>
      <c r="E591" s="74" t="s">
        <v>741</v>
      </c>
      <c r="F591" s="75" t="s">
        <v>2480</v>
      </c>
      <c r="G591" s="76">
        <v>33.6</v>
      </c>
      <c r="H591" s="77">
        <v>0.21</v>
      </c>
      <c r="I591" s="76">
        <v>40.656000000000006</v>
      </c>
      <c r="J591" s="78"/>
      <c r="K591" s="76">
        <f t="shared" si="26"/>
        <v>0</v>
      </c>
      <c r="L591" s="76">
        <f t="shared" si="27"/>
        <v>0</v>
      </c>
      <c r="M591" s="79"/>
      <c r="N591" s="80"/>
      <c r="O591" s="80"/>
    </row>
    <row r="592" spans="1:15" s="16" customFormat="1" ht="86.25" customHeight="1">
      <c r="A592" s="70" t="s">
        <v>630</v>
      </c>
      <c r="B592" s="71"/>
      <c r="C592" s="72" t="s">
        <v>2368</v>
      </c>
      <c r="D592" s="73" t="s">
        <v>2369</v>
      </c>
      <c r="E592" s="74" t="s">
        <v>741</v>
      </c>
      <c r="F592" s="75" t="s">
        <v>2480</v>
      </c>
      <c r="G592" s="76">
        <v>56.4</v>
      </c>
      <c r="H592" s="77">
        <v>0.21</v>
      </c>
      <c r="I592" s="76">
        <v>68.244</v>
      </c>
      <c r="J592" s="78"/>
      <c r="K592" s="76">
        <f>+G592*J592</f>
        <v>0</v>
      </c>
      <c r="L592" s="76">
        <f>+I592*J592</f>
        <v>0</v>
      </c>
      <c r="M592" s="79"/>
      <c r="N592" s="80"/>
      <c r="O592" s="80"/>
    </row>
    <row r="593" spans="1:15" s="16" customFormat="1" ht="86.25" customHeight="1">
      <c r="A593" s="70" t="s">
        <v>630</v>
      </c>
      <c r="B593" s="71"/>
      <c r="C593" s="72" t="s">
        <v>527</v>
      </c>
      <c r="D593" s="73" t="s">
        <v>526</v>
      </c>
      <c r="E593" s="74" t="s">
        <v>741</v>
      </c>
      <c r="F593" s="75" t="s">
        <v>2480</v>
      </c>
      <c r="G593" s="76">
        <v>36</v>
      </c>
      <c r="H593" s="77">
        <v>0.21</v>
      </c>
      <c r="I593" s="76">
        <v>43.56</v>
      </c>
      <c r="J593" s="78"/>
      <c r="K593" s="76">
        <f t="shared" si="26"/>
        <v>0</v>
      </c>
      <c r="L593" s="76">
        <f t="shared" si="27"/>
        <v>0</v>
      </c>
      <c r="M593" s="79"/>
      <c r="N593" s="80"/>
      <c r="O593" s="80"/>
    </row>
    <row r="594" spans="1:15" s="16" customFormat="1" ht="86.25" customHeight="1">
      <c r="A594" s="70" t="s">
        <v>630</v>
      </c>
      <c r="B594" s="71"/>
      <c r="C594" s="72" t="s">
        <v>525</v>
      </c>
      <c r="D594" s="73" t="s">
        <v>524</v>
      </c>
      <c r="E594" s="74" t="s">
        <v>741</v>
      </c>
      <c r="F594" s="75" t="s">
        <v>2480</v>
      </c>
      <c r="G594" s="76">
        <v>46.800000000000004</v>
      </c>
      <c r="H594" s="77">
        <v>0.21</v>
      </c>
      <c r="I594" s="76">
        <v>56.628</v>
      </c>
      <c r="J594" s="78"/>
      <c r="K594" s="76">
        <f t="shared" si="26"/>
        <v>0</v>
      </c>
      <c r="L594" s="76">
        <f t="shared" si="27"/>
        <v>0</v>
      </c>
      <c r="M594" s="79"/>
      <c r="N594" s="80"/>
      <c r="O594" s="80"/>
    </row>
    <row r="595" spans="1:15" s="16" customFormat="1" ht="86.25" customHeight="1">
      <c r="A595" s="70" t="s">
        <v>630</v>
      </c>
      <c r="B595" s="71"/>
      <c r="C595" s="72" t="s">
        <v>523</v>
      </c>
      <c r="D595" s="73" t="s">
        <v>522</v>
      </c>
      <c r="E595" s="74" t="s">
        <v>741</v>
      </c>
      <c r="F595" s="75" t="s">
        <v>2480</v>
      </c>
      <c r="G595" s="76">
        <v>36.6</v>
      </c>
      <c r="H595" s="77">
        <v>0.21</v>
      </c>
      <c r="I595" s="76">
        <v>44.286000000000001</v>
      </c>
      <c r="J595" s="78"/>
      <c r="K595" s="76">
        <f t="shared" si="26"/>
        <v>0</v>
      </c>
      <c r="L595" s="76">
        <f t="shared" si="27"/>
        <v>0</v>
      </c>
      <c r="M595" s="79"/>
      <c r="N595" s="80"/>
      <c r="O595" s="80"/>
    </row>
    <row r="596" spans="1:15" s="16" customFormat="1" ht="86.25" customHeight="1">
      <c r="A596" s="70" t="s">
        <v>630</v>
      </c>
      <c r="B596" s="71"/>
      <c r="C596" s="72" t="s">
        <v>521</v>
      </c>
      <c r="D596" s="73" t="s">
        <v>520</v>
      </c>
      <c r="E596" s="74" t="s">
        <v>747</v>
      </c>
      <c r="F596" s="75" t="s">
        <v>2480</v>
      </c>
      <c r="G596" s="76">
        <v>36</v>
      </c>
      <c r="H596" s="77">
        <v>0.21</v>
      </c>
      <c r="I596" s="76">
        <v>43.56</v>
      </c>
      <c r="J596" s="78"/>
      <c r="K596" s="76">
        <f t="shared" si="26"/>
        <v>0</v>
      </c>
      <c r="L596" s="76">
        <f t="shared" si="27"/>
        <v>0</v>
      </c>
      <c r="M596" s="79"/>
      <c r="N596" s="80"/>
      <c r="O596" s="80"/>
    </row>
    <row r="597" spans="1:15" s="16" customFormat="1" ht="86.25" customHeight="1">
      <c r="A597" s="70" t="s">
        <v>630</v>
      </c>
      <c r="B597" s="71"/>
      <c r="C597" s="72" t="s">
        <v>519</v>
      </c>
      <c r="D597" s="73" t="s">
        <v>518</v>
      </c>
      <c r="E597" s="74" t="s">
        <v>741</v>
      </c>
      <c r="F597" s="75" t="s">
        <v>2480</v>
      </c>
      <c r="G597" s="76">
        <v>37.200000000000003</v>
      </c>
      <c r="H597" s="77">
        <v>0.21</v>
      </c>
      <c r="I597" s="76">
        <v>45.012</v>
      </c>
      <c r="J597" s="78"/>
      <c r="K597" s="76">
        <f t="shared" si="26"/>
        <v>0</v>
      </c>
      <c r="L597" s="76">
        <f t="shared" si="27"/>
        <v>0</v>
      </c>
      <c r="M597" s="79"/>
      <c r="N597" s="80"/>
      <c r="O597" s="80"/>
    </row>
    <row r="598" spans="1:15" s="16" customFormat="1" ht="86.25" customHeight="1">
      <c r="A598" s="70" t="s">
        <v>630</v>
      </c>
      <c r="B598" s="71"/>
      <c r="C598" s="72" t="s">
        <v>2371</v>
      </c>
      <c r="D598" s="73" t="s">
        <v>2370</v>
      </c>
      <c r="E598" s="74" t="s">
        <v>741</v>
      </c>
      <c r="F598" s="75" t="s">
        <v>2480</v>
      </c>
      <c r="G598" s="76">
        <v>45.6</v>
      </c>
      <c r="H598" s="77">
        <v>0.21</v>
      </c>
      <c r="I598" s="76">
        <v>55.176000000000002</v>
      </c>
      <c r="J598" s="78"/>
      <c r="K598" s="76">
        <f>+G598*J598</f>
        <v>0</v>
      </c>
      <c r="L598" s="76">
        <f>+I598*J598</f>
        <v>0</v>
      </c>
      <c r="M598" s="79"/>
      <c r="N598" s="80"/>
      <c r="O598" s="80"/>
    </row>
    <row r="599" spans="1:15" s="16" customFormat="1" ht="86.25" customHeight="1">
      <c r="A599" s="70" t="s">
        <v>630</v>
      </c>
      <c r="B599" s="71"/>
      <c r="C599" s="72" t="s">
        <v>517</v>
      </c>
      <c r="D599" s="73" t="s">
        <v>516</v>
      </c>
      <c r="E599" s="74" t="s">
        <v>741</v>
      </c>
      <c r="F599" s="75" t="s">
        <v>2480</v>
      </c>
      <c r="G599" s="76">
        <v>29.88</v>
      </c>
      <c r="H599" s="77">
        <v>0.21</v>
      </c>
      <c r="I599" s="76">
        <v>36.154800000000002</v>
      </c>
      <c r="J599" s="78"/>
      <c r="K599" s="76">
        <f t="shared" si="26"/>
        <v>0</v>
      </c>
      <c r="L599" s="76">
        <f t="shared" si="27"/>
        <v>0</v>
      </c>
      <c r="M599" s="79"/>
      <c r="N599" s="80"/>
      <c r="O599" s="80"/>
    </row>
    <row r="600" spans="1:15" s="16" customFormat="1" ht="86.25" customHeight="1">
      <c r="A600" s="70" t="s">
        <v>630</v>
      </c>
      <c r="B600" s="71"/>
      <c r="C600" s="72" t="s">
        <v>515</v>
      </c>
      <c r="D600" s="73" t="s">
        <v>514</v>
      </c>
      <c r="E600" s="74" t="s">
        <v>741</v>
      </c>
      <c r="F600" s="75" t="s">
        <v>2480</v>
      </c>
      <c r="G600" s="76">
        <v>42</v>
      </c>
      <c r="H600" s="77">
        <v>0.21</v>
      </c>
      <c r="I600" s="76">
        <v>50.82</v>
      </c>
      <c r="J600" s="78"/>
      <c r="K600" s="76">
        <f t="shared" si="26"/>
        <v>0</v>
      </c>
      <c r="L600" s="76">
        <f t="shared" si="27"/>
        <v>0</v>
      </c>
      <c r="M600" s="79"/>
      <c r="N600" s="80"/>
      <c r="O600" s="80"/>
    </row>
    <row r="601" spans="1:15" s="16" customFormat="1" ht="86.25" customHeight="1">
      <c r="A601" s="70" t="s">
        <v>630</v>
      </c>
      <c r="B601" s="71"/>
      <c r="C601" s="72" t="s">
        <v>513</v>
      </c>
      <c r="D601" s="73" t="s">
        <v>512</v>
      </c>
      <c r="E601" s="74" t="s">
        <v>741</v>
      </c>
      <c r="F601" s="75" t="s">
        <v>2480</v>
      </c>
      <c r="G601" s="76">
        <v>36.6</v>
      </c>
      <c r="H601" s="77">
        <v>0.21</v>
      </c>
      <c r="I601" s="76">
        <v>44.286000000000001</v>
      </c>
      <c r="J601" s="78"/>
      <c r="K601" s="76">
        <f t="shared" si="26"/>
        <v>0</v>
      </c>
      <c r="L601" s="76">
        <f t="shared" si="27"/>
        <v>0</v>
      </c>
      <c r="M601" s="79"/>
      <c r="N601" s="80"/>
      <c r="O601" s="80"/>
    </row>
    <row r="602" spans="1:15" s="16" customFormat="1" ht="86.25" customHeight="1">
      <c r="A602" s="70" t="s">
        <v>630</v>
      </c>
      <c r="B602" s="71"/>
      <c r="C602" s="72" t="s">
        <v>511</v>
      </c>
      <c r="D602" s="73" t="s">
        <v>510</v>
      </c>
      <c r="E602" s="74" t="s">
        <v>741</v>
      </c>
      <c r="F602" s="75" t="s">
        <v>2481</v>
      </c>
      <c r="G602" s="76">
        <v>39.72</v>
      </c>
      <c r="H602" s="77">
        <v>0.21</v>
      </c>
      <c r="I602" s="76">
        <v>48.061200000000007</v>
      </c>
      <c r="J602" s="78"/>
      <c r="K602" s="76">
        <f t="shared" si="26"/>
        <v>0</v>
      </c>
      <c r="L602" s="76">
        <f t="shared" si="27"/>
        <v>0</v>
      </c>
      <c r="M602" s="79"/>
      <c r="N602" s="80"/>
      <c r="O602" s="80"/>
    </row>
    <row r="603" spans="1:15" s="16" customFormat="1" ht="86.25" customHeight="1">
      <c r="A603" s="70" t="s">
        <v>630</v>
      </c>
      <c r="B603" s="71"/>
      <c r="C603" s="72" t="s">
        <v>509</v>
      </c>
      <c r="D603" s="73" t="s">
        <v>508</v>
      </c>
      <c r="E603" s="74" t="s">
        <v>741</v>
      </c>
      <c r="F603" s="75" t="s">
        <v>2480</v>
      </c>
      <c r="G603" s="76">
        <v>54</v>
      </c>
      <c r="H603" s="77">
        <v>0.21</v>
      </c>
      <c r="I603" s="76">
        <v>65.34</v>
      </c>
      <c r="J603" s="78"/>
      <c r="K603" s="76">
        <f t="shared" si="26"/>
        <v>0</v>
      </c>
      <c r="L603" s="76">
        <f t="shared" si="27"/>
        <v>0</v>
      </c>
      <c r="M603" s="79"/>
      <c r="N603" s="80"/>
      <c r="O603" s="80"/>
    </row>
    <row r="604" spans="1:15" s="16" customFormat="1" ht="86.25" customHeight="1">
      <c r="A604" s="70" t="s">
        <v>630</v>
      </c>
      <c r="B604" s="71"/>
      <c r="C604" s="72" t="s">
        <v>507</v>
      </c>
      <c r="D604" s="73" t="s">
        <v>506</v>
      </c>
      <c r="E604" s="74" t="s">
        <v>742</v>
      </c>
      <c r="F604" s="75" t="s">
        <v>2480</v>
      </c>
      <c r="G604" s="76">
        <v>36.6</v>
      </c>
      <c r="H604" s="77">
        <v>0.21</v>
      </c>
      <c r="I604" s="76">
        <v>44.286000000000001</v>
      </c>
      <c r="J604" s="78"/>
      <c r="K604" s="76">
        <f t="shared" si="26"/>
        <v>0</v>
      </c>
      <c r="L604" s="76">
        <f t="shared" si="27"/>
        <v>0</v>
      </c>
      <c r="M604" s="79"/>
      <c r="N604" s="80"/>
      <c r="O604" s="80"/>
    </row>
    <row r="605" spans="1:15" s="16" customFormat="1" ht="86.25" customHeight="1">
      <c r="A605" s="70" t="s">
        <v>630</v>
      </c>
      <c r="B605" s="71"/>
      <c r="C605" s="72" t="s">
        <v>505</v>
      </c>
      <c r="D605" s="73" t="s">
        <v>504</v>
      </c>
      <c r="E605" s="74" t="s">
        <v>741</v>
      </c>
      <c r="F605" s="75" t="s">
        <v>2480</v>
      </c>
      <c r="G605" s="76">
        <v>52.8</v>
      </c>
      <c r="H605" s="77">
        <v>0.21</v>
      </c>
      <c r="I605" s="76">
        <v>63.887999999999998</v>
      </c>
      <c r="J605" s="78"/>
      <c r="K605" s="76">
        <f t="shared" si="26"/>
        <v>0</v>
      </c>
      <c r="L605" s="76">
        <f t="shared" si="27"/>
        <v>0</v>
      </c>
      <c r="M605" s="79"/>
      <c r="N605" s="80"/>
      <c r="O605" s="80"/>
    </row>
    <row r="606" spans="1:15" s="16" customFormat="1" ht="86.25" customHeight="1">
      <c r="A606" s="70" t="s">
        <v>630</v>
      </c>
      <c r="B606" s="71"/>
      <c r="C606" s="72" t="s">
        <v>503</v>
      </c>
      <c r="D606" s="73" t="s">
        <v>502</v>
      </c>
      <c r="E606" s="74" t="s">
        <v>741</v>
      </c>
      <c r="F606" s="75" t="s">
        <v>2480</v>
      </c>
      <c r="G606" s="76">
        <v>74.400000000000006</v>
      </c>
      <c r="H606" s="77">
        <v>0.21</v>
      </c>
      <c r="I606" s="76">
        <v>90.024000000000001</v>
      </c>
      <c r="J606" s="78"/>
      <c r="K606" s="76">
        <f t="shared" si="26"/>
        <v>0</v>
      </c>
      <c r="L606" s="76">
        <f t="shared" si="27"/>
        <v>0</v>
      </c>
      <c r="M606" s="79"/>
      <c r="N606" s="80"/>
      <c r="O606" s="80"/>
    </row>
    <row r="607" spans="1:15" s="16" customFormat="1" ht="86.25" customHeight="1">
      <c r="A607" s="70" t="s">
        <v>630</v>
      </c>
      <c r="B607" s="71"/>
      <c r="C607" s="72" t="s">
        <v>2380</v>
      </c>
      <c r="D607" s="73" t="s">
        <v>2381</v>
      </c>
      <c r="E607" s="74" t="s">
        <v>741</v>
      </c>
      <c r="F607" s="75" t="s">
        <v>2480</v>
      </c>
      <c r="G607" s="76">
        <v>43.199999999999996</v>
      </c>
      <c r="H607" s="77">
        <v>0.21</v>
      </c>
      <c r="I607" s="76">
        <v>52.271999999999998</v>
      </c>
      <c r="J607" s="78"/>
      <c r="K607" s="76">
        <f>+G607*J607</f>
        <v>0</v>
      </c>
      <c r="L607" s="76">
        <f>+I607*J607</f>
        <v>0</v>
      </c>
      <c r="M607" s="79"/>
      <c r="N607" s="80"/>
      <c r="O607" s="80"/>
    </row>
    <row r="608" spans="1:15" s="16" customFormat="1" ht="86.25" customHeight="1">
      <c r="A608" s="70" t="s">
        <v>630</v>
      </c>
      <c r="B608" s="71"/>
      <c r="C608" s="72" t="s">
        <v>501</v>
      </c>
      <c r="D608" s="73" t="s">
        <v>500</v>
      </c>
      <c r="E608" s="74" t="s">
        <v>741</v>
      </c>
      <c r="F608" s="75" t="s">
        <v>2480</v>
      </c>
      <c r="G608" s="76">
        <v>36.6</v>
      </c>
      <c r="H608" s="77">
        <v>0.21</v>
      </c>
      <c r="I608" s="76">
        <v>44.286000000000001</v>
      </c>
      <c r="J608" s="78"/>
      <c r="K608" s="76">
        <f t="shared" si="26"/>
        <v>0</v>
      </c>
      <c r="L608" s="76">
        <f t="shared" si="27"/>
        <v>0</v>
      </c>
      <c r="M608" s="79"/>
      <c r="N608" s="80"/>
      <c r="O608" s="80"/>
    </row>
    <row r="609" spans="1:15" s="16" customFormat="1" ht="86.25" customHeight="1">
      <c r="A609" s="70" t="s">
        <v>630</v>
      </c>
      <c r="B609" s="71"/>
      <c r="C609" s="72" t="s">
        <v>499</v>
      </c>
      <c r="D609" s="73" t="s">
        <v>498</v>
      </c>
      <c r="E609" s="74" t="s">
        <v>741</v>
      </c>
      <c r="F609" s="75" t="s">
        <v>2482</v>
      </c>
      <c r="G609" s="76">
        <v>45.6</v>
      </c>
      <c r="H609" s="77">
        <v>0.21</v>
      </c>
      <c r="I609" s="76">
        <v>55.176000000000002</v>
      </c>
      <c r="J609" s="78"/>
      <c r="K609" s="76">
        <f t="shared" si="26"/>
        <v>0</v>
      </c>
      <c r="L609" s="76">
        <f t="shared" si="27"/>
        <v>0</v>
      </c>
      <c r="M609" s="79"/>
      <c r="N609" s="80"/>
      <c r="O609" s="80"/>
    </row>
    <row r="610" spans="1:15" s="16" customFormat="1" ht="86.25" customHeight="1">
      <c r="A610" s="70" t="s">
        <v>630</v>
      </c>
      <c r="B610" s="71"/>
      <c r="C610" s="72" t="s">
        <v>2373</v>
      </c>
      <c r="D610" s="73" t="s">
        <v>2372</v>
      </c>
      <c r="E610" s="74" t="s">
        <v>741</v>
      </c>
      <c r="F610" s="75" t="s">
        <v>2480</v>
      </c>
      <c r="G610" s="76">
        <v>84</v>
      </c>
      <c r="H610" s="77">
        <v>0.21</v>
      </c>
      <c r="I610" s="76">
        <v>101.64</v>
      </c>
      <c r="J610" s="78"/>
      <c r="K610" s="76">
        <f>+G610*J610</f>
        <v>0</v>
      </c>
      <c r="L610" s="76">
        <f>+I610*J610</f>
        <v>0</v>
      </c>
      <c r="M610" s="79"/>
      <c r="N610" s="80"/>
      <c r="O610" s="80"/>
    </row>
    <row r="611" spans="1:15" s="16" customFormat="1" ht="86.25" customHeight="1">
      <c r="A611" s="70" t="s">
        <v>630</v>
      </c>
      <c r="B611" s="71"/>
      <c r="C611" s="72" t="s">
        <v>497</v>
      </c>
      <c r="D611" s="73" t="s">
        <v>496</v>
      </c>
      <c r="E611" s="74" t="s">
        <v>741</v>
      </c>
      <c r="F611" s="75" t="s">
        <v>2480</v>
      </c>
      <c r="G611" s="76">
        <v>38.76</v>
      </c>
      <c r="H611" s="77">
        <v>0.21</v>
      </c>
      <c r="I611" s="76">
        <v>46.8996</v>
      </c>
      <c r="J611" s="78"/>
      <c r="K611" s="76">
        <f t="shared" si="26"/>
        <v>0</v>
      </c>
      <c r="L611" s="76">
        <f t="shared" si="27"/>
        <v>0</v>
      </c>
      <c r="M611" s="79"/>
      <c r="N611" s="80"/>
      <c r="O611" s="80"/>
    </row>
    <row r="612" spans="1:15" s="16" customFormat="1" ht="86.25" customHeight="1">
      <c r="A612" s="70" t="s">
        <v>630</v>
      </c>
      <c r="B612" s="71"/>
      <c r="C612" s="72" t="s">
        <v>495</v>
      </c>
      <c r="D612" s="73" t="s">
        <v>494</v>
      </c>
      <c r="E612" s="74" t="s">
        <v>742</v>
      </c>
      <c r="F612" s="75" t="s">
        <v>2481</v>
      </c>
      <c r="G612" s="76">
        <v>36.6</v>
      </c>
      <c r="H612" s="77">
        <v>0.21</v>
      </c>
      <c r="I612" s="76">
        <v>44.286000000000001</v>
      </c>
      <c r="J612" s="78"/>
      <c r="K612" s="76">
        <f t="shared" si="26"/>
        <v>0</v>
      </c>
      <c r="L612" s="76">
        <f t="shared" si="27"/>
        <v>0</v>
      </c>
      <c r="M612" s="79"/>
      <c r="N612" s="80"/>
      <c r="O612" s="80"/>
    </row>
    <row r="613" spans="1:15" s="16" customFormat="1" ht="86.25" customHeight="1">
      <c r="A613" s="70" t="s">
        <v>630</v>
      </c>
      <c r="B613" s="71"/>
      <c r="C613" s="72" t="s">
        <v>2375</v>
      </c>
      <c r="D613" s="73" t="s">
        <v>2374</v>
      </c>
      <c r="E613" s="74" t="s">
        <v>741</v>
      </c>
      <c r="F613" s="75" t="s">
        <v>2480</v>
      </c>
      <c r="G613" s="76">
        <v>84</v>
      </c>
      <c r="H613" s="77">
        <v>0.21</v>
      </c>
      <c r="I613" s="76">
        <v>101.64</v>
      </c>
      <c r="J613" s="78"/>
      <c r="K613" s="76">
        <f>+G613*J613</f>
        <v>0</v>
      </c>
      <c r="L613" s="76">
        <f>+I613*J613</f>
        <v>0</v>
      </c>
      <c r="M613" s="79"/>
      <c r="N613" s="80"/>
      <c r="O613" s="80"/>
    </row>
    <row r="614" spans="1:15" s="16" customFormat="1" ht="86.25" customHeight="1">
      <c r="A614" s="70" t="s">
        <v>630</v>
      </c>
      <c r="B614" s="71"/>
      <c r="C614" s="72" t="s">
        <v>2377</v>
      </c>
      <c r="D614" s="73" t="s">
        <v>2376</v>
      </c>
      <c r="E614" s="74" t="s">
        <v>741</v>
      </c>
      <c r="F614" s="75" t="s">
        <v>2480</v>
      </c>
      <c r="G614" s="76">
        <v>66</v>
      </c>
      <c r="H614" s="77">
        <v>0.21</v>
      </c>
      <c r="I614" s="76">
        <v>79.860000000000014</v>
      </c>
      <c r="J614" s="78"/>
      <c r="K614" s="76">
        <f>+G614*J614</f>
        <v>0</v>
      </c>
      <c r="L614" s="76">
        <f>+I614*J614</f>
        <v>0</v>
      </c>
      <c r="M614" s="79"/>
      <c r="N614" s="80"/>
      <c r="O614" s="80"/>
    </row>
    <row r="615" spans="1:15" s="16" customFormat="1" ht="86.25" customHeight="1">
      <c r="A615" s="70" t="s">
        <v>630</v>
      </c>
      <c r="B615" s="71"/>
      <c r="C615" s="72" t="s">
        <v>493</v>
      </c>
      <c r="D615" s="73" t="s">
        <v>492</v>
      </c>
      <c r="E615" s="74" t="s">
        <v>741</v>
      </c>
      <c r="F615" s="75" t="s">
        <v>2480</v>
      </c>
      <c r="G615" s="76">
        <v>76.8</v>
      </c>
      <c r="H615" s="77">
        <v>0.21</v>
      </c>
      <c r="I615" s="76">
        <v>92.927999999999997</v>
      </c>
      <c r="J615" s="78"/>
      <c r="K615" s="76">
        <f t="shared" si="26"/>
        <v>0</v>
      </c>
      <c r="L615" s="76">
        <f t="shared" si="27"/>
        <v>0</v>
      </c>
      <c r="M615" s="79"/>
      <c r="N615" s="80"/>
      <c r="O615" s="80"/>
    </row>
    <row r="616" spans="1:15" s="16" customFormat="1" ht="86.25" customHeight="1">
      <c r="A616" s="70" t="s">
        <v>630</v>
      </c>
      <c r="B616" s="71"/>
      <c r="C616" s="72" t="s">
        <v>491</v>
      </c>
      <c r="D616" s="73" t="s">
        <v>490</v>
      </c>
      <c r="E616" s="74" t="s">
        <v>741</v>
      </c>
      <c r="F616" s="75" t="s">
        <v>2480</v>
      </c>
      <c r="G616" s="76">
        <v>32.760000000000005</v>
      </c>
      <c r="H616" s="77">
        <v>0.21</v>
      </c>
      <c r="I616" s="76">
        <v>39.639600000000002</v>
      </c>
      <c r="J616" s="78"/>
      <c r="K616" s="76">
        <f t="shared" si="26"/>
        <v>0</v>
      </c>
      <c r="L616" s="76">
        <f t="shared" si="27"/>
        <v>0</v>
      </c>
      <c r="M616" s="79"/>
      <c r="N616" s="80"/>
      <c r="O616" s="80"/>
    </row>
    <row r="617" spans="1:15" s="16" customFormat="1" ht="86.25" customHeight="1">
      <c r="A617" s="70" t="s">
        <v>630</v>
      </c>
      <c r="B617" s="71"/>
      <c r="C617" s="72" t="s">
        <v>489</v>
      </c>
      <c r="D617" s="73" t="s">
        <v>488</v>
      </c>
      <c r="E617" s="74" t="s">
        <v>741</v>
      </c>
      <c r="F617" s="75" t="s">
        <v>2480</v>
      </c>
      <c r="G617" s="76">
        <v>23.400000000000002</v>
      </c>
      <c r="H617" s="77">
        <v>0.21</v>
      </c>
      <c r="I617" s="76">
        <v>28.314</v>
      </c>
      <c r="J617" s="78"/>
      <c r="K617" s="76">
        <f t="shared" si="26"/>
        <v>0</v>
      </c>
      <c r="L617" s="76">
        <f t="shared" si="27"/>
        <v>0</v>
      </c>
      <c r="M617" s="79"/>
      <c r="N617" s="80"/>
      <c r="O617" s="80"/>
    </row>
    <row r="618" spans="1:15" s="16" customFormat="1" ht="86.25" customHeight="1">
      <c r="A618" s="70" t="s">
        <v>630</v>
      </c>
      <c r="B618" s="71"/>
      <c r="C618" s="72" t="s">
        <v>2379</v>
      </c>
      <c r="D618" s="73" t="s">
        <v>2378</v>
      </c>
      <c r="E618" s="74" t="s">
        <v>741</v>
      </c>
      <c r="F618" s="75" t="s">
        <v>2480</v>
      </c>
      <c r="G618" s="76">
        <v>96</v>
      </c>
      <c r="H618" s="77">
        <v>0.21</v>
      </c>
      <c r="I618" s="76">
        <v>116.16000000000001</v>
      </c>
      <c r="J618" s="78"/>
      <c r="K618" s="76">
        <f>+G618*J618</f>
        <v>0</v>
      </c>
      <c r="L618" s="76">
        <f>+I618*J618</f>
        <v>0</v>
      </c>
      <c r="M618" s="79"/>
      <c r="N618" s="80"/>
      <c r="O618" s="80"/>
    </row>
    <row r="619" spans="1:15" s="16" customFormat="1" ht="86.25" customHeight="1">
      <c r="A619" s="70" t="s">
        <v>630</v>
      </c>
      <c r="B619" s="71"/>
      <c r="C619" s="72" t="s">
        <v>487</v>
      </c>
      <c r="D619" s="73" t="s">
        <v>486</v>
      </c>
      <c r="E619" s="74" t="s">
        <v>742</v>
      </c>
      <c r="F619" s="75" t="s">
        <v>2480</v>
      </c>
      <c r="G619" s="76">
        <v>43.08</v>
      </c>
      <c r="H619" s="77">
        <v>0.21</v>
      </c>
      <c r="I619" s="76">
        <v>52.126800000000003</v>
      </c>
      <c r="J619" s="78"/>
      <c r="K619" s="76">
        <f t="shared" si="26"/>
        <v>0</v>
      </c>
      <c r="L619" s="76">
        <f t="shared" si="27"/>
        <v>0</v>
      </c>
      <c r="M619" s="79"/>
      <c r="N619" s="80"/>
      <c r="O619" s="80"/>
    </row>
    <row r="620" spans="1:15" s="16" customFormat="1" ht="86.25" customHeight="1">
      <c r="A620" s="70" t="s">
        <v>630</v>
      </c>
      <c r="B620" s="71"/>
      <c r="C620" s="72" t="s">
        <v>485</v>
      </c>
      <c r="D620" s="73" t="s">
        <v>484</v>
      </c>
      <c r="E620" s="74" t="s">
        <v>741</v>
      </c>
      <c r="F620" s="75" t="s">
        <v>2481</v>
      </c>
      <c r="G620" s="76">
        <v>19.560000000000002</v>
      </c>
      <c r="H620" s="77">
        <v>0.21</v>
      </c>
      <c r="I620" s="76">
        <v>23.6676</v>
      </c>
      <c r="J620" s="78"/>
      <c r="K620" s="76">
        <f t="shared" si="26"/>
        <v>0</v>
      </c>
      <c r="L620" s="76">
        <f t="shared" si="27"/>
        <v>0</v>
      </c>
      <c r="M620" s="79"/>
      <c r="N620" s="80"/>
      <c r="O620" s="80"/>
    </row>
    <row r="621" spans="1:15" s="16" customFormat="1" ht="86.25" customHeight="1">
      <c r="A621" s="70" t="s">
        <v>630</v>
      </c>
      <c r="B621" s="71"/>
      <c r="C621" s="72" t="s">
        <v>483</v>
      </c>
      <c r="D621" s="73" t="s">
        <v>482</v>
      </c>
      <c r="E621" s="74" t="s">
        <v>741</v>
      </c>
      <c r="F621" s="75" t="s">
        <v>2480</v>
      </c>
      <c r="G621" s="76">
        <v>45.6</v>
      </c>
      <c r="H621" s="77">
        <v>0.21</v>
      </c>
      <c r="I621" s="76">
        <v>55.176000000000002</v>
      </c>
      <c r="J621" s="78"/>
      <c r="K621" s="76">
        <f t="shared" si="26"/>
        <v>0</v>
      </c>
      <c r="L621" s="76">
        <f t="shared" si="27"/>
        <v>0</v>
      </c>
      <c r="M621" s="79"/>
      <c r="N621" s="80"/>
      <c r="O621" s="80"/>
    </row>
    <row r="622" spans="1:15" s="16" customFormat="1" ht="86.25" customHeight="1">
      <c r="A622" s="70" t="s">
        <v>630</v>
      </c>
      <c r="B622" s="71"/>
      <c r="C622" s="72" t="s">
        <v>481</v>
      </c>
      <c r="D622" s="73" t="s">
        <v>480</v>
      </c>
      <c r="E622" s="74" t="s">
        <v>741</v>
      </c>
      <c r="F622" s="75" t="s">
        <v>2480</v>
      </c>
      <c r="G622" s="76">
        <v>45.6</v>
      </c>
      <c r="H622" s="77">
        <v>0.21</v>
      </c>
      <c r="I622" s="76">
        <v>55.176000000000002</v>
      </c>
      <c r="J622" s="78"/>
      <c r="K622" s="76">
        <f t="shared" si="26"/>
        <v>0</v>
      </c>
      <c r="L622" s="122">
        <f t="shared" si="27"/>
        <v>0</v>
      </c>
      <c r="M622" s="79"/>
      <c r="N622" s="80"/>
      <c r="O622" s="80"/>
    </row>
    <row r="623" spans="1:15" s="16" customFormat="1" ht="18.75" customHeight="1">
      <c r="A623" s="84"/>
      <c r="B623" s="84"/>
      <c r="C623" s="113"/>
      <c r="D623" s="97"/>
      <c r="E623" s="98"/>
      <c r="F623" s="99"/>
      <c r="G623" s="114"/>
      <c r="H623" s="115"/>
      <c r="I623" s="114"/>
      <c r="J623" s="114"/>
      <c r="K623" s="116"/>
      <c r="L623" s="114"/>
      <c r="M623" s="79"/>
      <c r="N623" s="79"/>
      <c r="O623" s="80"/>
    </row>
    <row r="624" spans="1:15" s="23" customFormat="1" ht="23.25" customHeight="1">
      <c r="A624" s="82" t="s">
        <v>630</v>
      </c>
      <c r="B624" s="83" t="s">
        <v>1480</v>
      </c>
      <c r="C624" s="130" t="s">
        <v>630</v>
      </c>
      <c r="D624" s="131"/>
      <c r="E624" s="131"/>
      <c r="F624" s="131"/>
      <c r="G624" s="131"/>
      <c r="H624" s="131"/>
      <c r="I624" s="131"/>
      <c r="J624" s="131"/>
      <c r="K624" s="131"/>
      <c r="L624" s="132"/>
      <c r="M624" s="17"/>
      <c r="N624" s="18"/>
      <c r="O624" s="18"/>
    </row>
    <row r="625" spans="1:15" s="91" customFormat="1" ht="21" customHeight="1">
      <c r="A625" s="70" t="s">
        <v>630</v>
      </c>
      <c r="B625" s="84" t="s">
        <v>1480</v>
      </c>
      <c r="C625" s="85" t="s">
        <v>1448</v>
      </c>
      <c r="D625" s="128" t="s">
        <v>1480</v>
      </c>
      <c r="E625" s="129"/>
      <c r="F625" s="86"/>
      <c r="G625" s="87"/>
      <c r="H625" s="87"/>
      <c r="I625" s="87"/>
      <c r="J625" s="87"/>
      <c r="K625" s="87"/>
      <c r="L625" s="88"/>
      <c r="M625" s="89"/>
      <c r="N625" s="90"/>
      <c r="O625" s="90"/>
    </row>
    <row r="626" spans="1:15" s="16" customFormat="1" ht="87" customHeight="1">
      <c r="A626" s="70" t="s">
        <v>630</v>
      </c>
      <c r="B626" s="71"/>
      <c r="C626" s="72" t="s">
        <v>631</v>
      </c>
      <c r="D626" s="73" t="s">
        <v>632</v>
      </c>
      <c r="E626" s="74" t="s">
        <v>741</v>
      </c>
      <c r="F626" s="75" t="s">
        <v>2480</v>
      </c>
      <c r="G626" s="76">
        <v>2.76</v>
      </c>
      <c r="H626" s="77">
        <v>0.21</v>
      </c>
      <c r="I626" s="76">
        <v>3.3395999999999999</v>
      </c>
      <c r="J626" s="78"/>
      <c r="K626" s="76">
        <f t="shared" ref="K626:K648" si="28">+G626*J626</f>
        <v>0</v>
      </c>
      <c r="L626" s="76">
        <f t="shared" ref="L626:L648" si="29">+I626*J626</f>
        <v>0</v>
      </c>
      <c r="M626" s="79"/>
      <c r="N626" s="80"/>
      <c r="O626" s="80"/>
    </row>
    <row r="627" spans="1:15" s="16" customFormat="1" ht="87" customHeight="1">
      <c r="A627" s="70" t="s">
        <v>630</v>
      </c>
      <c r="B627" s="71"/>
      <c r="C627" s="72" t="s">
        <v>633</v>
      </c>
      <c r="D627" s="73" t="s">
        <v>634</v>
      </c>
      <c r="E627" s="74" t="s">
        <v>748</v>
      </c>
      <c r="F627" s="75" t="s">
        <v>2480</v>
      </c>
      <c r="G627" s="76">
        <v>13.32</v>
      </c>
      <c r="H627" s="77">
        <v>0.21</v>
      </c>
      <c r="I627" s="76">
        <v>16.1172</v>
      </c>
      <c r="J627" s="78"/>
      <c r="K627" s="76">
        <f t="shared" si="28"/>
        <v>0</v>
      </c>
      <c r="L627" s="76">
        <f t="shared" si="29"/>
        <v>0</v>
      </c>
      <c r="M627" s="79"/>
      <c r="N627" s="80"/>
      <c r="O627" s="80"/>
    </row>
    <row r="628" spans="1:15" s="16" customFormat="1" ht="87" customHeight="1">
      <c r="A628" s="70" t="s">
        <v>630</v>
      </c>
      <c r="B628" s="71"/>
      <c r="C628" s="72" t="s">
        <v>635</v>
      </c>
      <c r="D628" s="73" t="s">
        <v>636</v>
      </c>
      <c r="E628" s="74" t="s">
        <v>741</v>
      </c>
      <c r="F628" s="75" t="s">
        <v>2480</v>
      </c>
      <c r="G628" s="76">
        <v>24</v>
      </c>
      <c r="H628" s="77">
        <v>0.21</v>
      </c>
      <c r="I628" s="76">
        <v>29.040000000000003</v>
      </c>
      <c r="J628" s="78"/>
      <c r="K628" s="76">
        <f t="shared" si="28"/>
        <v>0</v>
      </c>
      <c r="L628" s="76">
        <f t="shared" si="29"/>
        <v>0</v>
      </c>
      <c r="M628" s="79"/>
      <c r="N628" s="80"/>
      <c r="O628" s="80"/>
    </row>
    <row r="629" spans="1:15" s="16" customFormat="1" ht="87" customHeight="1">
      <c r="A629" s="70" t="s">
        <v>630</v>
      </c>
      <c r="B629" s="71"/>
      <c r="C629" s="72" t="s">
        <v>2026</v>
      </c>
      <c r="D629" s="73" t="s">
        <v>2027</v>
      </c>
      <c r="E629" s="74" t="s">
        <v>758</v>
      </c>
      <c r="F629" s="75" t="s">
        <v>2480</v>
      </c>
      <c r="G629" s="76">
        <v>8.4</v>
      </c>
      <c r="H629" s="77">
        <v>0.21</v>
      </c>
      <c r="I629" s="76">
        <v>10.164000000000001</v>
      </c>
      <c r="J629" s="78"/>
      <c r="K629" s="76">
        <f>+G629*J629</f>
        <v>0</v>
      </c>
      <c r="L629" s="76">
        <f>+I629*J629</f>
        <v>0</v>
      </c>
      <c r="M629" s="79"/>
      <c r="N629" s="80"/>
      <c r="O629" s="80"/>
    </row>
    <row r="630" spans="1:15" s="16" customFormat="1" ht="87" customHeight="1">
      <c r="A630" s="70" t="s">
        <v>630</v>
      </c>
      <c r="B630" s="71"/>
      <c r="C630" s="72" t="s">
        <v>637</v>
      </c>
      <c r="D630" s="73" t="s">
        <v>638</v>
      </c>
      <c r="E630" s="74" t="s">
        <v>741</v>
      </c>
      <c r="F630" s="75" t="s">
        <v>2481</v>
      </c>
      <c r="G630" s="76">
        <v>17.759999999999998</v>
      </c>
      <c r="H630" s="77">
        <v>0.21</v>
      </c>
      <c r="I630" s="76">
        <v>21.489599999999999</v>
      </c>
      <c r="J630" s="78"/>
      <c r="K630" s="76">
        <f t="shared" si="28"/>
        <v>0</v>
      </c>
      <c r="L630" s="76">
        <f t="shared" si="29"/>
        <v>0</v>
      </c>
      <c r="M630" s="79"/>
      <c r="N630" s="80"/>
      <c r="O630" s="80"/>
    </row>
    <row r="631" spans="1:15" s="16" customFormat="1" ht="87" customHeight="1">
      <c r="A631" s="70" t="s">
        <v>630</v>
      </c>
      <c r="B631" s="71"/>
      <c r="C631" s="72" t="s">
        <v>639</v>
      </c>
      <c r="D631" s="73" t="s">
        <v>640</v>
      </c>
      <c r="E631" s="74" t="s">
        <v>755</v>
      </c>
      <c r="F631" s="75" t="s">
        <v>2480</v>
      </c>
      <c r="G631" s="76">
        <v>67.679999999999993</v>
      </c>
      <c r="H631" s="77">
        <v>0.21</v>
      </c>
      <c r="I631" s="76">
        <v>81.892799999999994</v>
      </c>
      <c r="J631" s="78"/>
      <c r="K631" s="76">
        <f t="shared" si="28"/>
        <v>0</v>
      </c>
      <c r="L631" s="76">
        <f t="shared" si="29"/>
        <v>0</v>
      </c>
      <c r="M631" s="79"/>
      <c r="N631" s="80"/>
      <c r="O631" s="80"/>
    </row>
    <row r="632" spans="1:15" s="16" customFormat="1" ht="87" customHeight="1">
      <c r="A632" s="70" t="s">
        <v>630</v>
      </c>
      <c r="B632" s="71"/>
      <c r="C632" s="72" t="s">
        <v>641</v>
      </c>
      <c r="D632" s="73" t="s">
        <v>642</v>
      </c>
      <c r="E632" s="74" t="s">
        <v>741</v>
      </c>
      <c r="F632" s="75" t="s">
        <v>2480</v>
      </c>
      <c r="G632" s="76">
        <v>72</v>
      </c>
      <c r="H632" s="77">
        <v>0.21</v>
      </c>
      <c r="I632" s="76">
        <v>87.12</v>
      </c>
      <c r="J632" s="78"/>
      <c r="K632" s="76">
        <f t="shared" si="28"/>
        <v>0</v>
      </c>
      <c r="L632" s="76">
        <f t="shared" si="29"/>
        <v>0</v>
      </c>
      <c r="M632" s="79"/>
      <c r="N632" s="80"/>
      <c r="O632" s="80"/>
    </row>
    <row r="633" spans="1:15" s="16" customFormat="1" ht="87" customHeight="1">
      <c r="A633" s="70" t="s">
        <v>630</v>
      </c>
      <c r="B633" s="71"/>
      <c r="C633" s="72" t="s">
        <v>643</v>
      </c>
      <c r="D633" s="73" t="s">
        <v>644</v>
      </c>
      <c r="E633" s="74" t="s">
        <v>741</v>
      </c>
      <c r="F633" s="75" t="s">
        <v>2480</v>
      </c>
      <c r="G633" s="76">
        <v>55.92</v>
      </c>
      <c r="H633" s="77">
        <v>0.21</v>
      </c>
      <c r="I633" s="76">
        <v>67.663200000000003</v>
      </c>
      <c r="J633" s="78"/>
      <c r="K633" s="76">
        <f t="shared" si="28"/>
        <v>0</v>
      </c>
      <c r="L633" s="76">
        <f t="shared" si="29"/>
        <v>0</v>
      </c>
      <c r="M633" s="79"/>
      <c r="N633" s="80"/>
      <c r="O633" s="80"/>
    </row>
    <row r="634" spans="1:15" s="16" customFormat="1" ht="87" customHeight="1">
      <c r="A634" s="70" t="s">
        <v>630</v>
      </c>
      <c r="B634" s="71"/>
      <c r="C634" s="72" t="s">
        <v>645</v>
      </c>
      <c r="D634" s="73" t="s">
        <v>646</v>
      </c>
      <c r="E634" s="74" t="s">
        <v>741</v>
      </c>
      <c r="F634" s="75" t="s">
        <v>2480</v>
      </c>
      <c r="G634" s="76">
        <v>16.8</v>
      </c>
      <c r="H634" s="77">
        <v>0.21</v>
      </c>
      <c r="I634" s="76">
        <v>20.328000000000003</v>
      </c>
      <c r="J634" s="78"/>
      <c r="K634" s="76">
        <f t="shared" si="28"/>
        <v>0</v>
      </c>
      <c r="L634" s="76">
        <f t="shared" si="29"/>
        <v>0</v>
      </c>
      <c r="M634" s="79"/>
      <c r="N634" s="80"/>
      <c r="O634" s="80"/>
    </row>
    <row r="635" spans="1:15" s="16" customFormat="1" ht="87" customHeight="1">
      <c r="A635" s="70" t="s">
        <v>630</v>
      </c>
      <c r="B635" s="71"/>
      <c r="C635" s="72" t="s">
        <v>647</v>
      </c>
      <c r="D635" s="73" t="s">
        <v>648</v>
      </c>
      <c r="E635" s="74" t="s">
        <v>741</v>
      </c>
      <c r="F635" s="75" t="s">
        <v>2480</v>
      </c>
      <c r="G635" s="76">
        <v>21.599999999999998</v>
      </c>
      <c r="H635" s="77">
        <v>0.21</v>
      </c>
      <c r="I635" s="76">
        <v>26.135999999999999</v>
      </c>
      <c r="J635" s="78"/>
      <c r="K635" s="76">
        <f t="shared" si="28"/>
        <v>0</v>
      </c>
      <c r="L635" s="76">
        <f t="shared" si="29"/>
        <v>0</v>
      </c>
      <c r="M635" s="79"/>
      <c r="N635" s="80"/>
      <c r="O635" s="80"/>
    </row>
    <row r="636" spans="1:15" s="16" customFormat="1" ht="87" customHeight="1">
      <c r="A636" s="70" t="s">
        <v>630</v>
      </c>
      <c r="B636" s="71"/>
      <c r="C636" s="72" t="s">
        <v>649</v>
      </c>
      <c r="D636" s="73" t="s">
        <v>650</v>
      </c>
      <c r="E636" s="74" t="s">
        <v>755</v>
      </c>
      <c r="F636" s="75" t="s">
        <v>2480</v>
      </c>
      <c r="G636" s="76">
        <v>17.759999999999998</v>
      </c>
      <c r="H636" s="77">
        <v>0.21</v>
      </c>
      <c r="I636" s="76">
        <v>21.489599999999999</v>
      </c>
      <c r="J636" s="78"/>
      <c r="K636" s="76">
        <f t="shared" si="28"/>
        <v>0</v>
      </c>
      <c r="L636" s="76">
        <f t="shared" si="29"/>
        <v>0</v>
      </c>
      <c r="M636" s="79"/>
      <c r="N636" s="80"/>
      <c r="O636" s="80"/>
    </row>
    <row r="637" spans="1:15" s="16" customFormat="1" ht="87" customHeight="1">
      <c r="A637" s="70" t="s">
        <v>630</v>
      </c>
      <c r="B637" s="71"/>
      <c r="C637" s="72" t="s">
        <v>651</v>
      </c>
      <c r="D637" s="73" t="s">
        <v>652</v>
      </c>
      <c r="E637" s="74" t="s">
        <v>742</v>
      </c>
      <c r="F637" s="75" t="s">
        <v>2480</v>
      </c>
      <c r="G637" s="76">
        <v>24.360000000000003</v>
      </c>
      <c r="H637" s="77">
        <v>0.21</v>
      </c>
      <c r="I637" s="76">
        <v>29.4756</v>
      </c>
      <c r="J637" s="78"/>
      <c r="K637" s="76">
        <f t="shared" si="28"/>
        <v>0</v>
      </c>
      <c r="L637" s="76">
        <f t="shared" si="29"/>
        <v>0</v>
      </c>
      <c r="M637" s="79"/>
      <c r="N637" s="80"/>
      <c r="O637" s="80"/>
    </row>
    <row r="638" spans="1:15" s="16" customFormat="1" ht="87" customHeight="1">
      <c r="A638" s="70" t="s">
        <v>630</v>
      </c>
      <c r="B638" s="71"/>
      <c r="C638" s="72" t="s">
        <v>556</v>
      </c>
      <c r="D638" s="73" t="s">
        <v>557</v>
      </c>
      <c r="E638" s="74" t="s">
        <v>741</v>
      </c>
      <c r="F638" s="75" t="s">
        <v>2480</v>
      </c>
      <c r="G638" s="76">
        <v>48</v>
      </c>
      <c r="H638" s="77">
        <v>0.21</v>
      </c>
      <c r="I638" s="76">
        <v>58.080000000000005</v>
      </c>
      <c r="J638" s="78"/>
      <c r="K638" s="76">
        <f t="shared" si="28"/>
        <v>0</v>
      </c>
      <c r="L638" s="76">
        <f t="shared" si="29"/>
        <v>0</v>
      </c>
      <c r="M638" s="79"/>
      <c r="N638" s="80"/>
      <c r="O638" s="80"/>
    </row>
    <row r="639" spans="1:15" s="16" customFormat="1" ht="87" customHeight="1">
      <c r="A639" s="70" t="s">
        <v>630</v>
      </c>
      <c r="B639" s="71"/>
      <c r="C639" s="72" t="s">
        <v>558</v>
      </c>
      <c r="D639" s="73" t="s">
        <v>559</v>
      </c>
      <c r="E639" s="74" t="s">
        <v>741</v>
      </c>
      <c r="F639" s="75" t="s">
        <v>2480</v>
      </c>
      <c r="G639" s="76">
        <v>47.52</v>
      </c>
      <c r="H639" s="77">
        <v>0.21</v>
      </c>
      <c r="I639" s="76">
        <v>57.499200000000002</v>
      </c>
      <c r="J639" s="78"/>
      <c r="K639" s="76">
        <f t="shared" si="28"/>
        <v>0</v>
      </c>
      <c r="L639" s="76">
        <f t="shared" si="29"/>
        <v>0</v>
      </c>
      <c r="M639" s="79"/>
      <c r="N639" s="80"/>
      <c r="O639" s="80"/>
    </row>
    <row r="640" spans="1:15" s="16" customFormat="1" ht="87" customHeight="1">
      <c r="A640" s="70" t="s">
        <v>630</v>
      </c>
      <c r="B640" s="71"/>
      <c r="C640" s="72" t="s">
        <v>560</v>
      </c>
      <c r="D640" s="73" t="s">
        <v>561</v>
      </c>
      <c r="E640" s="74" t="s">
        <v>741</v>
      </c>
      <c r="F640" s="75" t="s">
        <v>2480</v>
      </c>
      <c r="G640" s="76">
        <v>54</v>
      </c>
      <c r="H640" s="77">
        <v>0.21</v>
      </c>
      <c r="I640" s="76">
        <v>65.34</v>
      </c>
      <c r="J640" s="78"/>
      <c r="K640" s="76">
        <f t="shared" si="28"/>
        <v>0</v>
      </c>
      <c r="L640" s="76">
        <f t="shared" si="29"/>
        <v>0</v>
      </c>
      <c r="M640" s="79"/>
      <c r="N640" s="80"/>
      <c r="O640" s="80"/>
    </row>
    <row r="641" spans="1:15" s="16" customFormat="1" ht="87" customHeight="1">
      <c r="A641" s="70" t="s">
        <v>630</v>
      </c>
      <c r="B641" s="71"/>
      <c r="C641" s="72" t="s">
        <v>562</v>
      </c>
      <c r="D641" s="73" t="s">
        <v>563</v>
      </c>
      <c r="E641" s="74" t="s">
        <v>741</v>
      </c>
      <c r="F641" s="75" t="s">
        <v>2480</v>
      </c>
      <c r="G641" s="76">
        <v>72</v>
      </c>
      <c r="H641" s="77">
        <v>0.21</v>
      </c>
      <c r="I641" s="76">
        <v>87.12</v>
      </c>
      <c r="J641" s="78"/>
      <c r="K641" s="76">
        <f t="shared" si="28"/>
        <v>0</v>
      </c>
      <c r="L641" s="76">
        <f t="shared" si="29"/>
        <v>0</v>
      </c>
      <c r="M641" s="79"/>
      <c r="N641" s="80"/>
      <c r="O641" s="80"/>
    </row>
    <row r="642" spans="1:15" s="16" customFormat="1" ht="87" customHeight="1">
      <c r="A642" s="70" t="s">
        <v>630</v>
      </c>
      <c r="B642" s="71"/>
      <c r="C642" s="72" t="s">
        <v>564</v>
      </c>
      <c r="D642" s="73" t="s">
        <v>565</v>
      </c>
      <c r="E642" s="74" t="s">
        <v>741</v>
      </c>
      <c r="F642" s="75" t="s">
        <v>2480</v>
      </c>
      <c r="G642" s="76">
        <v>19.2</v>
      </c>
      <c r="H642" s="77">
        <v>0.21</v>
      </c>
      <c r="I642" s="76">
        <v>23.231999999999999</v>
      </c>
      <c r="J642" s="78"/>
      <c r="K642" s="76">
        <f t="shared" si="28"/>
        <v>0</v>
      </c>
      <c r="L642" s="76">
        <f t="shared" si="29"/>
        <v>0</v>
      </c>
      <c r="M642" s="79"/>
      <c r="N642" s="80"/>
      <c r="O642" s="80"/>
    </row>
    <row r="643" spans="1:15" s="16" customFormat="1" ht="87" customHeight="1">
      <c r="A643" s="70" t="s">
        <v>630</v>
      </c>
      <c r="B643" s="71"/>
      <c r="C643" s="72" t="s">
        <v>566</v>
      </c>
      <c r="D643" s="73" t="s">
        <v>567</v>
      </c>
      <c r="E643" s="74" t="s">
        <v>741</v>
      </c>
      <c r="F643" s="75" t="s">
        <v>2480</v>
      </c>
      <c r="G643" s="76">
        <v>20.400000000000002</v>
      </c>
      <c r="H643" s="77">
        <v>0.21</v>
      </c>
      <c r="I643" s="76">
        <v>24.684000000000001</v>
      </c>
      <c r="J643" s="78"/>
      <c r="K643" s="76">
        <f t="shared" si="28"/>
        <v>0</v>
      </c>
      <c r="L643" s="76">
        <f t="shared" si="29"/>
        <v>0</v>
      </c>
      <c r="M643" s="79"/>
      <c r="N643" s="80"/>
      <c r="O643" s="80"/>
    </row>
    <row r="644" spans="1:15" s="16" customFormat="1" ht="87" customHeight="1">
      <c r="A644" s="70" t="s">
        <v>630</v>
      </c>
      <c r="B644" s="71"/>
      <c r="C644" s="72" t="s">
        <v>568</v>
      </c>
      <c r="D644" s="73" t="s">
        <v>569</v>
      </c>
      <c r="E644" s="74" t="s">
        <v>741</v>
      </c>
      <c r="F644" s="75" t="s">
        <v>2481</v>
      </c>
      <c r="G644" s="76">
        <v>9.1199999999999992</v>
      </c>
      <c r="H644" s="77">
        <v>0.21</v>
      </c>
      <c r="I644" s="76">
        <v>11.0352</v>
      </c>
      <c r="J644" s="78"/>
      <c r="K644" s="76">
        <f t="shared" si="28"/>
        <v>0</v>
      </c>
      <c r="L644" s="76">
        <f t="shared" si="29"/>
        <v>0</v>
      </c>
      <c r="M644" s="79"/>
      <c r="N644" s="80"/>
      <c r="O644" s="80"/>
    </row>
    <row r="645" spans="1:15" s="16" customFormat="1" ht="87" customHeight="1">
      <c r="A645" s="70" t="s">
        <v>630</v>
      </c>
      <c r="B645" s="71"/>
      <c r="C645" s="72" t="s">
        <v>570</v>
      </c>
      <c r="D645" s="73" t="s">
        <v>571</v>
      </c>
      <c r="E645" s="74" t="s">
        <v>741</v>
      </c>
      <c r="F645" s="75" t="s">
        <v>2480</v>
      </c>
      <c r="G645" s="76">
        <v>14.399999999999999</v>
      </c>
      <c r="H645" s="77">
        <v>0.21</v>
      </c>
      <c r="I645" s="76">
        <v>17.423999999999999</v>
      </c>
      <c r="J645" s="78"/>
      <c r="K645" s="76">
        <f t="shared" si="28"/>
        <v>0</v>
      </c>
      <c r="L645" s="76">
        <f t="shared" si="29"/>
        <v>0</v>
      </c>
      <c r="M645" s="79"/>
      <c r="N645" s="80"/>
      <c r="O645" s="80"/>
    </row>
    <row r="646" spans="1:15" s="16" customFormat="1" ht="87" customHeight="1">
      <c r="A646" s="70" t="s">
        <v>630</v>
      </c>
      <c r="B646" s="71"/>
      <c r="C646" s="72" t="s">
        <v>572</v>
      </c>
      <c r="D646" s="73" t="s">
        <v>573</v>
      </c>
      <c r="E646" s="74" t="s">
        <v>741</v>
      </c>
      <c r="F646" s="75" t="s">
        <v>2481</v>
      </c>
      <c r="G646" s="76">
        <v>27.6</v>
      </c>
      <c r="H646" s="77">
        <v>0.21</v>
      </c>
      <c r="I646" s="76">
        <v>33.396000000000001</v>
      </c>
      <c r="J646" s="78"/>
      <c r="K646" s="76">
        <f t="shared" si="28"/>
        <v>0</v>
      </c>
      <c r="L646" s="76">
        <f t="shared" si="29"/>
        <v>0</v>
      </c>
      <c r="M646" s="79"/>
      <c r="N646" s="80"/>
      <c r="O646" s="80"/>
    </row>
    <row r="647" spans="1:15" s="16" customFormat="1" ht="87" customHeight="1">
      <c r="A647" s="70" t="s">
        <v>630</v>
      </c>
      <c r="B647" s="71"/>
      <c r="C647" s="72" t="s">
        <v>574</v>
      </c>
      <c r="D647" s="73" t="s">
        <v>575</v>
      </c>
      <c r="E647" s="74" t="s">
        <v>741</v>
      </c>
      <c r="F647" s="75" t="s">
        <v>2480</v>
      </c>
      <c r="G647" s="76">
        <v>38.4</v>
      </c>
      <c r="H647" s="77">
        <v>0.21</v>
      </c>
      <c r="I647" s="76">
        <v>46.463999999999999</v>
      </c>
      <c r="J647" s="78"/>
      <c r="K647" s="76">
        <f t="shared" si="28"/>
        <v>0</v>
      </c>
      <c r="L647" s="76">
        <f t="shared" si="29"/>
        <v>0</v>
      </c>
      <c r="M647" s="79"/>
      <c r="N647" s="80"/>
      <c r="O647" s="80"/>
    </row>
    <row r="648" spans="1:15" s="16" customFormat="1" ht="87" customHeight="1">
      <c r="A648" s="70" t="s">
        <v>630</v>
      </c>
      <c r="B648" s="71"/>
      <c r="C648" s="72" t="s">
        <v>576</v>
      </c>
      <c r="D648" s="73" t="s">
        <v>577</v>
      </c>
      <c r="E648" s="74" t="s">
        <v>741</v>
      </c>
      <c r="F648" s="75" t="s">
        <v>2481</v>
      </c>
      <c r="G648" s="76">
        <v>23.400000000000002</v>
      </c>
      <c r="H648" s="77">
        <v>0.21</v>
      </c>
      <c r="I648" s="76">
        <v>28.314</v>
      </c>
      <c r="J648" s="78"/>
      <c r="K648" s="76">
        <f t="shared" si="28"/>
        <v>0</v>
      </c>
      <c r="L648" s="76">
        <f t="shared" si="29"/>
        <v>0</v>
      </c>
      <c r="M648" s="79"/>
      <c r="N648" s="80"/>
      <c r="O648" s="80"/>
    </row>
    <row r="649" spans="1:15" s="16" customFormat="1" ht="87" customHeight="1">
      <c r="A649" s="70" t="s">
        <v>630</v>
      </c>
      <c r="B649" s="71"/>
      <c r="C649" s="72" t="s">
        <v>580</v>
      </c>
      <c r="D649" s="73" t="s">
        <v>581</v>
      </c>
      <c r="E649" s="74" t="s">
        <v>750</v>
      </c>
      <c r="F649" s="75" t="s">
        <v>2480</v>
      </c>
      <c r="G649" s="76">
        <v>90.960000000000008</v>
      </c>
      <c r="H649" s="77">
        <v>0.21</v>
      </c>
      <c r="I649" s="76">
        <v>110.0616</v>
      </c>
      <c r="J649" s="78"/>
      <c r="K649" s="76">
        <f t="shared" ref="K649:K680" si="30">+G649*J649</f>
        <v>0</v>
      </c>
      <c r="L649" s="76">
        <f t="shared" ref="L649:L680" si="31">+I649*J649</f>
        <v>0</v>
      </c>
      <c r="M649" s="79"/>
      <c r="N649" s="80"/>
      <c r="O649" s="80"/>
    </row>
    <row r="650" spans="1:15" s="16" customFormat="1" ht="87" customHeight="1">
      <c r="A650" s="70" t="s">
        <v>630</v>
      </c>
      <c r="B650" s="71"/>
      <c r="C650" s="72" t="s">
        <v>578</v>
      </c>
      <c r="D650" s="73" t="s">
        <v>579</v>
      </c>
      <c r="E650" s="74" t="s">
        <v>741</v>
      </c>
      <c r="F650" s="75" t="s">
        <v>2481</v>
      </c>
      <c r="G650" s="76">
        <v>28.32</v>
      </c>
      <c r="H650" s="77">
        <v>0.21</v>
      </c>
      <c r="I650" s="76">
        <v>34.267199999999995</v>
      </c>
      <c r="J650" s="78"/>
      <c r="K650" s="76">
        <f t="shared" si="30"/>
        <v>0</v>
      </c>
      <c r="L650" s="76">
        <f t="shared" si="31"/>
        <v>0</v>
      </c>
      <c r="M650" s="79"/>
      <c r="N650" s="80"/>
      <c r="O650" s="80"/>
    </row>
    <row r="651" spans="1:15" s="16" customFormat="1" ht="87" customHeight="1">
      <c r="A651" s="70" t="s">
        <v>630</v>
      </c>
      <c r="B651" s="71"/>
      <c r="C651" s="72" t="s">
        <v>1042</v>
      </c>
      <c r="D651" s="73" t="s">
        <v>1384</v>
      </c>
      <c r="E651" s="74" t="s">
        <v>741</v>
      </c>
      <c r="F651" s="75" t="s">
        <v>2480</v>
      </c>
      <c r="G651" s="76">
        <v>13.2</v>
      </c>
      <c r="H651" s="77">
        <v>0.21</v>
      </c>
      <c r="I651" s="76">
        <v>15.972</v>
      </c>
      <c r="J651" s="78"/>
      <c r="K651" s="76">
        <f t="shared" si="30"/>
        <v>0</v>
      </c>
      <c r="L651" s="76">
        <f t="shared" si="31"/>
        <v>0</v>
      </c>
      <c r="M651" s="79"/>
      <c r="N651" s="80"/>
      <c r="O651" s="80"/>
    </row>
    <row r="652" spans="1:15" s="16" customFormat="1" ht="87" customHeight="1">
      <c r="A652" s="70" t="s">
        <v>630</v>
      </c>
      <c r="B652" s="71"/>
      <c r="C652" s="72" t="s">
        <v>1040</v>
      </c>
      <c r="D652" s="73" t="s">
        <v>1385</v>
      </c>
      <c r="E652" s="74" t="s">
        <v>741</v>
      </c>
      <c r="F652" s="75" t="s">
        <v>2480</v>
      </c>
      <c r="G652" s="76">
        <v>13.2</v>
      </c>
      <c r="H652" s="77">
        <v>0.21</v>
      </c>
      <c r="I652" s="76">
        <v>15.972</v>
      </c>
      <c r="J652" s="78"/>
      <c r="K652" s="76">
        <f t="shared" si="30"/>
        <v>0</v>
      </c>
      <c r="L652" s="76">
        <f t="shared" si="31"/>
        <v>0</v>
      </c>
      <c r="M652" s="79"/>
      <c r="N652" s="80"/>
      <c r="O652" s="80"/>
    </row>
    <row r="653" spans="1:15" s="16" customFormat="1" ht="87" customHeight="1">
      <c r="A653" s="70" t="s">
        <v>630</v>
      </c>
      <c r="B653" s="71"/>
      <c r="C653" s="72" t="s">
        <v>1041</v>
      </c>
      <c r="D653" s="73" t="s">
        <v>1386</v>
      </c>
      <c r="E653" s="74" t="s">
        <v>741</v>
      </c>
      <c r="F653" s="75" t="s">
        <v>2480</v>
      </c>
      <c r="G653" s="76">
        <v>13.2</v>
      </c>
      <c r="H653" s="77">
        <v>0.21</v>
      </c>
      <c r="I653" s="76">
        <v>15.972</v>
      </c>
      <c r="J653" s="78"/>
      <c r="K653" s="76">
        <f t="shared" si="30"/>
        <v>0</v>
      </c>
      <c r="L653" s="76">
        <f t="shared" si="31"/>
        <v>0</v>
      </c>
      <c r="M653" s="79"/>
      <c r="N653" s="80"/>
      <c r="O653" s="80"/>
    </row>
    <row r="654" spans="1:15" s="16" customFormat="1" ht="87" customHeight="1">
      <c r="A654" s="70" t="s">
        <v>630</v>
      </c>
      <c r="B654" s="71"/>
      <c r="C654" s="72" t="s">
        <v>1043</v>
      </c>
      <c r="D654" s="73" t="s">
        <v>1387</v>
      </c>
      <c r="E654" s="74" t="s">
        <v>741</v>
      </c>
      <c r="F654" s="75" t="s">
        <v>2480</v>
      </c>
      <c r="G654" s="76">
        <v>13.2</v>
      </c>
      <c r="H654" s="77">
        <v>0.21</v>
      </c>
      <c r="I654" s="76">
        <v>15.972</v>
      </c>
      <c r="J654" s="78"/>
      <c r="K654" s="76">
        <f t="shared" si="30"/>
        <v>0</v>
      </c>
      <c r="L654" s="76">
        <f t="shared" si="31"/>
        <v>0</v>
      </c>
      <c r="M654" s="79"/>
      <c r="N654" s="80"/>
      <c r="O654" s="80"/>
    </row>
    <row r="655" spans="1:15" s="16" customFormat="1" ht="87" customHeight="1">
      <c r="A655" s="70" t="s">
        <v>630</v>
      </c>
      <c r="B655" s="71"/>
      <c r="C655" s="72" t="s">
        <v>2400</v>
      </c>
      <c r="D655" s="73" t="s">
        <v>1388</v>
      </c>
      <c r="E655" s="74" t="s">
        <v>741</v>
      </c>
      <c r="F655" s="75" t="s">
        <v>2481</v>
      </c>
      <c r="G655" s="76">
        <v>120</v>
      </c>
      <c r="H655" s="77">
        <v>0.21</v>
      </c>
      <c r="I655" s="76">
        <v>145.19999999999999</v>
      </c>
      <c r="J655" s="78"/>
      <c r="K655" s="76">
        <f>+G655*J655</f>
        <v>0</v>
      </c>
      <c r="L655" s="76">
        <f>+I655*J655</f>
        <v>0</v>
      </c>
      <c r="M655" s="79"/>
      <c r="N655" s="80"/>
      <c r="O655" s="80"/>
    </row>
    <row r="656" spans="1:15" s="16" customFormat="1" ht="87" customHeight="1">
      <c r="A656" s="70" t="s">
        <v>630</v>
      </c>
      <c r="B656" s="71"/>
      <c r="C656" s="72" t="s">
        <v>1044</v>
      </c>
      <c r="D656" s="73" t="s">
        <v>2401</v>
      </c>
      <c r="E656" s="74" t="s">
        <v>741</v>
      </c>
      <c r="F656" s="75" t="s">
        <v>2480</v>
      </c>
      <c r="G656" s="76">
        <v>120</v>
      </c>
      <c r="H656" s="77">
        <v>0.21</v>
      </c>
      <c r="I656" s="76">
        <v>145.19999999999999</v>
      </c>
      <c r="J656" s="78"/>
      <c r="K656" s="76">
        <f t="shared" si="30"/>
        <v>0</v>
      </c>
      <c r="L656" s="76">
        <f t="shared" si="31"/>
        <v>0</v>
      </c>
      <c r="M656" s="79"/>
      <c r="N656" s="80"/>
      <c r="O656" s="80"/>
    </row>
    <row r="657" spans="1:15" s="16" customFormat="1" ht="87" customHeight="1">
      <c r="A657" s="70" t="s">
        <v>630</v>
      </c>
      <c r="B657" s="71"/>
      <c r="C657" s="72" t="s">
        <v>1045</v>
      </c>
      <c r="D657" s="73" t="s">
        <v>1389</v>
      </c>
      <c r="E657" s="74" t="s">
        <v>741</v>
      </c>
      <c r="F657" s="75" t="s">
        <v>2480</v>
      </c>
      <c r="G657" s="76">
        <v>120</v>
      </c>
      <c r="H657" s="77">
        <v>0.21</v>
      </c>
      <c r="I657" s="76">
        <v>145.19999999999999</v>
      </c>
      <c r="J657" s="78"/>
      <c r="K657" s="76">
        <f t="shared" si="30"/>
        <v>0</v>
      </c>
      <c r="L657" s="76">
        <f t="shared" si="31"/>
        <v>0</v>
      </c>
      <c r="M657" s="79"/>
      <c r="N657" s="80"/>
      <c r="O657" s="80"/>
    </row>
    <row r="658" spans="1:15" s="16" customFormat="1" ht="87" customHeight="1">
      <c r="A658" s="70" t="s">
        <v>630</v>
      </c>
      <c r="B658" s="71"/>
      <c r="C658" s="72" t="s">
        <v>583</v>
      </c>
      <c r="D658" s="73" t="s">
        <v>584</v>
      </c>
      <c r="E658" s="74" t="s">
        <v>758</v>
      </c>
      <c r="F658" s="75" t="s">
        <v>2480</v>
      </c>
      <c r="G658" s="76">
        <v>134.76</v>
      </c>
      <c r="H658" s="77">
        <v>0.21</v>
      </c>
      <c r="I658" s="76">
        <v>163.05959999999999</v>
      </c>
      <c r="J658" s="78"/>
      <c r="K658" s="76">
        <f t="shared" si="30"/>
        <v>0</v>
      </c>
      <c r="L658" s="76">
        <f t="shared" si="31"/>
        <v>0</v>
      </c>
      <c r="M658" s="79"/>
      <c r="N658" s="80"/>
      <c r="O658" s="80"/>
    </row>
    <row r="659" spans="1:15" s="16" customFormat="1" ht="87" customHeight="1">
      <c r="A659" s="70" t="s">
        <v>630</v>
      </c>
      <c r="B659" s="71"/>
      <c r="C659" s="72" t="s">
        <v>585</v>
      </c>
      <c r="D659" s="73" t="s">
        <v>575</v>
      </c>
      <c r="E659" s="74" t="s">
        <v>758</v>
      </c>
      <c r="F659" s="75" t="s">
        <v>2480</v>
      </c>
      <c r="G659" s="76">
        <v>149.16000000000003</v>
      </c>
      <c r="H659" s="77">
        <v>0.21</v>
      </c>
      <c r="I659" s="76">
        <v>180.48360000000002</v>
      </c>
      <c r="J659" s="78"/>
      <c r="K659" s="76">
        <f t="shared" si="30"/>
        <v>0</v>
      </c>
      <c r="L659" s="76">
        <f t="shared" si="31"/>
        <v>0</v>
      </c>
      <c r="M659" s="79"/>
      <c r="N659" s="80"/>
      <c r="O659" s="80"/>
    </row>
    <row r="660" spans="1:15" s="16" customFormat="1" ht="87" customHeight="1">
      <c r="A660" s="70" t="s">
        <v>630</v>
      </c>
      <c r="B660" s="71"/>
      <c r="C660" s="72" t="s">
        <v>1711</v>
      </c>
      <c r="D660" s="73" t="s">
        <v>1712</v>
      </c>
      <c r="E660" s="74" t="s">
        <v>752</v>
      </c>
      <c r="F660" s="75" t="s">
        <v>2480</v>
      </c>
      <c r="G660" s="76">
        <v>104.28</v>
      </c>
      <c r="H660" s="77">
        <v>0.21</v>
      </c>
      <c r="I660" s="76">
        <v>126.17880000000001</v>
      </c>
      <c r="J660" s="78"/>
      <c r="K660" s="76">
        <f t="shared" si="30"/>
        <v>0</v>
      </c>
      <c r="L660" s="76">
        <f t="shared" si="31"/>
        <v>0</v>
      </c>
      <c r="M660" s="79"/>
      <c r="N660" s="80"/>
      <c r="O660" s="80"/>
    </row>
    <row r="661" spans="1:15" s="16" customFormat="1" ht="87" customHeight="1">
      <c r="A661" s="70" t="s">
        <v>630</v>
      </c>
      <c r="B661" s="71"/>
      <c r="C661" s="72" t="s">
        <v>1713</v>
      </c>
      <c r="D661" s="73" t="s">
        <v>1714</v>
      </c>
      <c r="E661" s="74" t="s">
        <v>752</v>
      </c>
      <c r="F661" s="75" t="s">
        <v>2480</v>
      </c>
      <c r="G661" s="76">
        <v>115.56</v>
      </c>
      <c r="H661" s="77">
        <v>0.21</v>
      </c>
      <c r="I661" s="76">
        <v>139.82759999999999</v>
      </c>
      <c r="J661" s="78"/>
      <c r="K661" s="76">
        <f t="shared" si="30"/>
        <v>0</v>
      </c>
      <c r="L661" s="76">
        <f t="shared" si="31"/>
        <v>0</v>
      </c>
      <c r="M661" s="79"/>
      <c r="N661" s="80"/>
      <c r="O661" s="80"/>
    </row>
    <row r="662" spans="1:15" s="16" customFormat="1" ht="87" customHeight="1">
      <c r="A662" s="70" t="s">
        <v>630</v>
      </c>
      <c r="B662" s="71"/>
      <c r="C662" s="72" t="s">
        <v>586</v>
      </c>
      <c r="D662" s="73" t="s">
        <v>571</v>
      </c>
      <c r="E662" s="74" t="s">
        <v>758</v>
      </c>
      <c r="F662" s="75" t="s">
        <v>2480</v>
      </c>
      <c r="G662" s="76">
        <v>158.4</v>
      </c>
      <c r="H662" s="77">
        <v>0.21</v>
      </c>
      <c r="I662" s="76">
        <v>191.66399999999999</v>
      </c>
      <c r="J662" s="78"/>
      <c r="K662" s="76">
        <f t="shared" si="30"/>
        <v>0</v>
      </c>
      <c r="L662" s="76">
        <f t="shared" si="31"/>
        <v>0</v>
      </c>
      <c r="M662" s="79"/>
      <c r="N662" s="80"/>
      <c r="O662" s="80"/>
    </row>
    <row r="663" spans="1:15" s="16" customFormat="1" ht="87" customHeight="1">
      <c r="A663" s="70" t="s">
        <v>630</v>
      </c>
      <c r="B663" s="71"/>
      <c r="C663" s="72" t="s">
        <v>587</v>
      </c>
      <c r="D663" s="73" t="s">
        <v>582</v>
      </c>
      <c r="E663" s="74" t="s">
        <v>758</v>
      </c>
      <c r="F663" s="75" t="s">
        <v>2480</v>
      </c>
      <c r="G663" s="76">
        <v>126</v>
      </c>
      <c r="H663" s="77">
        <v>0.21</v>
      </c>
      <c r="I663" s="76">
        <v>152.46</v>
      </c>
      <c r="J663" s="78"/>
      <c r="K663" s="76">
        <f t="shared" si="30"/>
        <v>0</v>
      </c>
      <c r="L663" s="76">
        <f t="shared" si="31"/>
        <v>0</v>
      </c>
      <c r="M663" s="79"/>
      <c r="N663" s="80"/>
      <c r="O663" s="80"/>
    </row>
    <row r="664" spans="1:15" s="16" customFormat="1" ht="87" customHeight="1">
      <c r="A664" s="70" t="s">
        <v>630</v>
      </c>
      <c r="B664" s="71"/>
      <c r="C664" s="72" t="s">
        <v>615</v>
      </c>
      <c r="D664" s="73" t="s">
        <v>616</v>
      </c>
      <c r="E664" s="74" t="s">
        <v>741</v>
      </c>
      <c r="F664" s="75" t="s">
        <v>2480</v>
      </c>
      <c r="G664" s="76">
        <v>107.76</v>
      </c>
      <c r="H664" s="77">
        <v>0.21</v>
      </c>
      <c r="I664" s="76">
        <v>130.3896</v>
      </c>
      <c r="J664" s="78"/>
      <c r="K664" s="76">
        <f t="shared" si="30"/>
        <v>0</v>
      </c>
      <c r="L664" s="76">
        <f t="shared" si="31"/>
        <v>0</v>
      </c>
      <c r="M664" s="79"/>
      <c r="N664" s="80"/>
      <c r="O664" s="80"/>
    </row>
    <row r="665" spans="1:15" s="16" customFormat="1" ht="87" customHeight="1">
      <c r="A665" s="70" t="s">
        <v>630</v>
      </c>
      <c r="B665" s="71"/>
      <c r="C665" s="72" t="s">
        <v>588</v>
      </c>
      <c r="D665" s="73" t="s">
        <v>589</v>
      </c>
      <c r="E665" s="74" t="s">
        <v>750</v>
      </c>
      <c r="F665" s="75" t="s">
        <v>2480</v>
      </c>
      <c r="G665" s="76">
        <v>118.8</v>
      </c>
      <c r="H665" s="77">
        <v>0.21</v>
      </c>
      <c r="I665" s="76">
        <v>143.74799999999999</v>
      </c>
      <c r="J665" s="78"/>
      <c r="K665" s="76">
        <f t="shared" si="30"/>
        <v>0</v>
      </c>
      <c r="L665" s="76">
        <f t="shared" si="31"/>
        <v>0</v>
      </c>
      <c r="M665" s="79"/>
      <c r="N665" s="80"/>
      <c r="O665" s="80"/>
    </row>
    <row r="666" spans="1:15" s="16" customFormat="1" ht="87" customHeight="1">
      <c r="A666" s="70" t="s">
        <v>630</v>
      </c>
      <c r="B666" s="71"/>
      <c r="C666" s="72" t="s">
        <v>590</v>
      </c>
      <c r="D666" s="73" t="s">
        <v>591</v>
      </c>
      <c r="E666" s="74" t="s">
        <v>750</v>
      </c>
      <c r="F666" s="75" t="s">
        <v>2480</v>
      </c>
      <c r="G666" s="76">
        <v>114.36</v>
      </c>
      <c r="H666" s="77">
        <v>0.21</v>
      </c>
      <c r="I666" s="76">
        <v>138.37559999999999</v>
      </c>
      <c r="J666" s="78"/>
      <c r="K666" s="76">
        <f t="shared" si="30"/>
        <v>0</v>
      </c>
      <c r="L666" s="76">
        <f t="shared" si="31"/>
        <v>0</v>
      </c>
      <c r="M666" s="79"/>
      <c r="N666" s="80"/>
      <c r="O666" s="80"/>
    </row>
    <row r="667" spans="1:15" s="16" customFormat="1" ht="87" customHeight="1">
      <c r="A667" s="70" t="s">
        <v>630</v>
      </c>
      <c r="B667" s="71"/>
      <c r="C667" s="72" t="s">
        <v>592</v>
      </c>
      <c r="D667" s="73" t="s">
        <v>593</v>
      </c>
      <c r="E667" s="74" t="s">
        <v>750</v>
      </c>
      <c r="F667" s="75" t="s">
        <v>2480</v>
      </c>
      <c r="G667" s="76">
        <v>114.36</v>
      </c>
      <c r="H667" s="77">
        <v>0.21</v>
      </c>
      <c r="I667" s="76">
        <v>138.37559999999999</v>
      </c>
      <c r="J667" s="78"/>
      <c r="K667" s="76">
        <f t="shared" si="30"/>
        <v>0</v>
      </c>
      <c r="L667" s="76">
        <f t="shared" si="31"/>
        <v>0</v>
      </c>
      <c r="M667" s="79"/>
      <c r="N667" s="80"/>
      <c r="O667" s="80"/>
    </row>
    <row r="668" spans="1:15" s="16" customFormat="1" ht="87" customHeight="1">
      <c r="A668" s="70" t="s">
        <v>630</v>
      </c>
      <c r="B668" s="71"/>
      <c r="C668" s="72" t="s">
        <v>594</v>
      </c>
      <c r="D668" s="73" t="s">
        <v>595</v>
      </c>
      <c r="E668" s="74" t="s">
        <v>750</v>
      </c>
      <c r="F668" s="75" t="s">
        <v>2480</v>
      </c>
      <c r="G668" s="76">
        <v>114.36</v>
      </c>
      <c r="H668" s="77">
        <v>0.21</v>
      </c>
      <c r="I668" s="76">
        <v>138.37559999999999</v>
      </c>
      <c r="J668" s="78"/>
      <c r="K668" s="76">
        <f t="shared" si="30"/>
        <v>0</v>
      </c>
      <c r="L668" s="76">
        <f t="shared" si="31"/>
        <v>0</v>
      </c>
      <c r="M668" s="79"/>
      <c r="N668" s="80"/>
      <c r="O668" s="80"/>
    </row>
    <row r="669" spans="1:15" s="16" customFormat="1" ht="87" customHeight="1">
      <c r="A669" s="70" t="s">
        <v>630</v>
      </c>
      <c r="B669" s="71"/>
      <c r="C669" s="72" t="s">
        <v>596</v>
      </c>
      <c r="D669" s="73" t="s">
        <v>597</v>
      </c>
      <c r="E669" s="74" t="s">
        <v>750</v>
      </c>
      <c r="F669" s="75" t="s">
        <v>2480</v>
      </c>
      <c r="G669" s="76">
        <v>114.36</v>
      </c>
      <c r="H669" s="77">
        <v>0.21</v>
      </c>
      <c r="I669" s="76">
        <v>138.37559999999999</v>
      </c>
      <c r="J669" s="78"/>
      <c r="K669" s="76">
        <f t="shared" si="30"/>
        <v>0</v>
      </c>
      <c r="L669" s="76">
        <f t="shared" si="31"/>
        <v>0</v>
      </c>
      <c r="M669" s="79"/>
      <c r="N669" s="80"/>
      <c r="O669" s="80"/>
    </row>
    <row r="670" spans="1:15" s="16" customFormat="1" ht="87" customHeight="1">
      <c r="A670" s="70" t="s">
        <v>630</v>
      </c>
      <c r="B670" s="71"/>
      <c r="C670" s="72" t="s">
        <v>598</v>
      </c>
      <c r="D670" s="73" t="s">
        <v>599</v>
      </c>
      <c r="E670" s="74" t="s">
        <v>750</v>
      </c>
      <c r="F670" s="75" t="s">
        <v>2480</v>
      </c>
      <c r="G670" s="76">
        <v>114.36</v>
      </c>
      <c r="H670" s="77">
        <v>0.21</v>
      </c>
      <c r="I670" s="76">
        <v>138.37559999999999</v>
      </c>
      <c r="J670" s="78"/>
      <c r="K670" s="76">
        <f t="shared" si="30"/>
        <v>0</v>
      </c>
      <c r="L670" s="76">
        <f t="shared" si="31"/>
        <v>0</v>
      </c>
      <c r="M670" s="79"/>
      <c r="N670" s="80"/>
      <c r="O670" s="80"/>
    </row>
    <row r="671" spans="1:15" s="16" customFormat="1" ht="87" customHeight="1">
      <c r="A671" s="70" t="s">
        <v>630</v>
      </c>
      <c r="B671" s="71"/>
      <c r="C671" s="72" t="s">
        <v>600</v>
      </c>
      <c r="D671" s="73" t="s">
        <v>601</v>
      </c>
      <c r="E671" s="74" t="s">
        <v>750</v>
      </c>
      <c r="F671" s="75" t="s">
        <v>2480</v>
      </c>
      <c r="G671" s="76">
        <v>113.39999999999999</v>
      </c>
      <c r="H671" s="77">
        <v>0.21</v>
      </c>
      <c r="I671" s="76">
        <v>137.21399999999997</v>
      </c>
      <c r="J671" s="78"/>
      <c r="K671" s="76">
        <f t="shared" si="30"/>
        <v>0</v>
      </c>
      <c r="L671" s="76">
        <f t="shared" si="31"/>
        <v>0</v>
      </c>
      <c r="M671" s="79"/>
      <c r="N671" s="80"/>
      <c r="O671" s="80"/>
    </row>
    <row r="672" spans="1:15" s="16" customFormat="1" ht="87" customHeight="1">
      <c r="A672" s="70" t="s">
        <v>630</v>
      </c>
      <c r="B672" s="71"/>
      <c r="C672" s="72" t="s">
        <v>606</v>
      </c>
      <c r="D672" s="73" t="s">
        <v>607</v>
      </c>
      <c r="E672" s="74" t="s">
        <v>750</v>
      </c>
      <c r="F672" s="75" t="s">
        <v>2480</v>
      </c>
      <c r="G672" s="76">
        <v>113.88</v>
      </c>
      <c r="H672" s="77">
        <v>0.21</v>
      </c>
      <c r="I672" s="76">
        <v>137.79480000000001</v>
      </c>
      <c r="J672" s="78"/>
      <c r="K672" s="76">
        <f t="shared" si="30"/>
        <v>0</v>
      </c>
      <c r="L672" s="76">
        <f t="shared" si="31"/>
        <v>0</v>
      </c>
      <c r="M672" s="79"/>
      <c r="N672" s="80"/>
      <c r="O672" s="80"/>
    </row>
    <row r="673" spans="1:15" s="16" customFormat="1" ht="87" customHeight="1">
      <c r="A673" s="70" t="s">
        <v>630</v>
      </c>
      <c r="B673" s="71"/>
      <c r="C673" s="72" t="s">
        <v>602</v>
      </c>
      <c r="D673" s="73" t="s">
        <v>603</v>
      </c>
      <c r="E673" s="74" t="s">
        <v>750</v>
      </c>
      <c r="F673" s="75" t="s">
        <v>2480</v>
      </c>
      <c r="G673" s="76">
        <v>113.88</v>
      </c>
      <c r="H673" s="77">
        <v>0.21</v>
      </c>
      <c r="I673" s="76">
        <v>137.79480000000001</v>
      </c>
      <c r="J673" s="78"/>
      <c r="K673" s="76">
        <f t="shared" si="30"/>
        <v>0</v>
      </c>
      <c r="L673" s="76">
        <f t="shared" si="31"/>
        <v>0</v>
      </c>
      <c r="M673" s="79"/>
      <c r="N673" s="80"/>
      <c r="O673" s="80"/>
    </row>
    <row r="674" spans="1:15" s="16" customFormat="1" ht="87" customHeight="1">
      <c r="A674" s="70" t="s">
        <v>630</v>
      </c>
      <c r="B674" s="71"/>
      <c r="C674" s="72" t="s">
        <v>604</v>
      </c>
      <c r="D674" s="73" t="s">
        <v>605</v>
      </c>
      <c r="E674" s="74" t="s">
        <v>750</v>
      </c>
      <c r="F674" s="75" t="s">
        <v>2480</v>
      </c>
      <c r="G674" s="76">
        <v>113.88</v>
      </c>
      <c r="H674" s="77">
        <v>0.21</v>
      </c>
      <c r="I674" s="76">
        <v>137.79480000000001</v>
      </c>
      <c r="J674" s="78"/>
      <c r="K674" s="76">
        <f t="shared" si="30"/>
        <v>0</v>
      </c>
      <c r="L674" s="76">
        <f t="shared" si="31"/>
        <v>0</v>
      </c>
      <c r="M674" s="79"/>
      <c r="N674" s="80"/>
      <c r="O674" s="80"/>
    </row>
    <row r="675" spans="1:15" s="16" customFormat="1" ht="87" customHeight="1">
      <c r="A675" s="70" t="s">
        <v>630</v>
      </c>
      <c r="B675" s="71"/>
      <c r="C675" s="72" t="s">
        <v>608</v>
      </c>
      <c r="D675" s="73" t="s">
        <v>609</v>
      </c>
      <c r="E675" s="74" t="s">
        <v>750</v>
      </c>
      <c r="F675" s="75" t="s">
        <v>2480</v>
      </c>
      <c r="G675" s="76">
        <v>113.88</v>
      </c>
      <c r="H675" s="77">
        <v>0.21</v>
      </c>
      <c r="I675" s="76">
        <v>137.79480000000001</v>
      </c>
      <c r="J675" s="78"/>
      <c r="K675" s="76">
        <f t="shared" si="30"/>
        <v>0</v>
      </c>
      <c r="L675" s="76">
        <f t="shared" si="31"/>
        <v>0</v>
      </c>
      <c r="M675" s="79"/>
      <c r="N675" s="80"/>
      <c r="O675" s="80"/>
    </row>
    <row r="676" spans="1:15" s="16" customFormat="1" ht="87" customHeight="1">
      <c r="A676" s="70" t="s">
        <v>630</v>
      </c>
      <c r="B676" s="71"/>
      <c r="C676" s="72" t="s">
        <v>612</v>
      </c>
      <c r="D676" s="73" t="s">
        <v>1390</v>
      </c>
      <c r="E676" s="74" t="s">
        <v>741</v>
      </c>
      <c r="F676" s="75" t="s">
        <v>2480</v>
      </c>
      <c r="G676" s="76">
        <v>60</v>
      </c>
      <c r="H676" s="77">
        <v>0.21</v>
      </c>
      <c r="I676" s="76">
        <v>72.599999999999994</v>
      </c>
      <c r="J676" s="78"/>
      <c r="K676" s="76">
        <f t="shared" si="30"/>
        <v>0</v>
      </c>
      <c r="L676" s="76">
        <f t="shared" si="31"/>
        <v>0</v>
      </c>
      <c r="M676" s="79"/>
      <c r="N676" s="80"/>
      <c r="O676" s="80"/>
    </row>
    <row r="677" spans="1:15" s="16" customFormat="1" ht="87" customHeight="1">
      <c r="A677" s="70" t="s">
        <v>630</v>
      </c>
      <c r="B677" s="71"/>
      <c r="C677" s="72" t="s">
        <v>610</v>
      </c>
      <c r="D677" s="73" t="s">
        <v>611</v>
      </c>
      <c r="E677" s="74" t="s">
        <v>741</v>
      </c>
      <c r="F677" s="75" t="s">
        <v>2480</v>
      </c>
      <c r="G677" s="76">
        <v>62.400000000000006</v>
      </c>
      <c r="H677" s="77">
        <v>0.21</v>
      </c>
      <c r="I677" s="76">
        <v>75.503999999999991</v>
      </c>
      <c r="J677" s="78"/>
      <c r="K677" s="76">
        <f t="shared" si="30"/>
        <v>0</v>
      </c>
      <c r="L677" s="76">
        <f t="shared" si="31"/>
        <v>0</v>
      </c>
      <c r="M677" s="79"/>
      <c r="N677" s="80"/>
      <c r="O677" s="80"/>
    </row>
    <row r="678" spans="1:15" s="16" customFormat="1" ht="87" customHeight="1">
      <c r="A678" s="70" t="s">
        <v>630</v>
      </c>
      <c r="B678" s="71"/>
      <c r="C678" s="72" t="s">
        <v>613</v>
      </c>
      <c r="D678" s="73" t="s">
        <v>614</v>
      </c>
      <c r="E678" s="74" t="s">
        <v>741</v>
      </c>
      <c r="F678" s="75" t="s">
        <v>2481</v>
      </c>
      <c r="G678" s="76">
        <v>32.760000000000005</v>
      </c>
      <c r="H678" s="77">
        <v>0.21</v>
      </c>
      <c r="I678" s="76">
        <v>39.639600000000002</v>
      </c>
      <c r="J678" s="78"/>
      <c r="K678" s="76">
        <f t="shared" si="30"/>
        <v>0</v>
      </c>
      <c r="L678" s="76">
        <f t="shared" si="31"/>
        <v>0</v>
      </c>
      <c r="M678" s="79"/>
      <c r="N678" s="80"/>
      <c r="O678" s="80"/>
    </row>
    <row r="679" spans="1:15" s="16" customFormat="1" ht="87" customHeight="1">
      <c r="A679" s="70" t="s">
        <v>630</v>
      </c>
      <c r="B679" s="71"/>
      <c r="C679" s="72" t="s">
        <v>618</v>
      </c>
      <c r="D679" s="73" t="s">
        <v>1793</v>
      </c>
      <c r="E679" s="74" t="s">
        <v>741</v>
      </c>
      <c r="F679" s="75" t="s">
        <v>2480</v>
      </c>
      <c r="G679" s="76">
        <v>160.08000000000001</v>
      </c>
      <c r="H679" s="77">
        <v>0.21</v>
      </c>
      <c r="I679" s="76">
        <v>193.69680000000002</v>
      </c>
      <c r="J679" s="78"/>
      <c r="K679" s="76">
        <f t="shared" si="30"/>
        <v>0</v>
      </c>
      <c r="L679" s="76">
        <f t="shared" si="31"/>
        <v>0</v>
      </c>
      <c r="M679" s="79"/>
      <c r="N679" s="80"/>
      <c r="O679" s="80"/>
    </row>
    <row r="680" spans="1:15" s="16" customFormat="1" ht="87" customHeight="1">
      <c r="A680" s="70" t="s">
        <v>630</v>
      </c>
      <c r="B680" s="71"/>
      <c r="C680" s="72" t="s">
        <v>617</v>
      </c>
      <c r="D680" s="73" t="s">
        <v>1794</v>
      </c>
      <c r="E680" s="74" t="s">
        <v>741</v>
      </c>
      <c r="F680" s="75" t="s">
        <v>2480</v>
      </c>
      <c r="G680" s="76">
        <v>192</v>
      </c>
      <c r="H680" s="77">
        <v>0.21</v>
      </c>
      <c r="I680" s="76">
        <v>232.32000000000002</v>
      </c>
      <c r="J680" s="78"/>
      <c r="K680" s="76">
        <f t="shared" si="30"/>
        <v>0</v>
      </c>
      <c r="L680" s="76">
        <f t="shared" si="31"/>
        <v>0</v>
      </c>
      <c r="M680" s="79"/>
      <c r="N680" s="80"/>
      <c r="O680" s="80"/>
    </row>
    <row r="681" spans="1:15" s="16" customFormat="1" ht="87" customHeight="1">
      <c r="A681" s="70" t="s">
        <v>630</v>
      </c>
      <c r="B681" s="71"/>
      <c r="C681" s="72" t="s">
        <v>653</v>
      </c>
      <c r="D681" s="73" t="s">
        <v>654</v>
      </c>
      <c r="E681" s="74" t="s">
        <v>742</v>
      </c>
      <c r="F681" s="75" t="s">
        <v>2480</v>
      </c>
      <c r="G681" s="76">
        <v>69</v>
      </c>
      <c r="H681" s="77">
        <v>0.21</v>
      </c>
      <c r="I681" s="76">
        <v>83.49</v>
      </c>
      <c r="J681" s="78"/>
      <c r="K681" s="76">
        <f t="shared" ref="K681:K701" si="32">+G681*J681</f>
        <v>0</v>
      </c>
      <c r="L681" s="76">
        <f t="shared" ref="L681:L701" si="33">+I681*J681</f>
        <v>0</v>
      </c>
      <c r="M681" s="79"/>
      <c r="N681" s="80"/>
      <c r="O681" s="80"/>
    </row>
    <row r="682" spans="1:15" s="16" customFormat="1" ht="87" customHeight="1">
      <c r="A682" s="70" t="s">
        <v>630</v>
      </c>
      <c r="B682" s="71"/>
      <c r="C682" s="72" t="s">
        <v>655</v>
      </c>
      <c r="D682" s="73" t="s">
        <v>656</v>
      </c>
      <c r="E682" s="74" t="s">
        <v>742</v>
      </c>
      <c r="F682" s="75" t="s">
        <v>2480</v>
      </c>
      <c r="G682" s="76">
        <v>91.8</v>
      </c>
      <c r="H682" s="77">
        <v>0.21</v>
      </c>
      <c r="I682" s="76">
        <v>111.078</v>
      </c>
      <c r="J682" s="78"/>
      <c r="K682" s="76">
        <f t="shared" si="32"/>
        <v>0</v>
      </c>
      <c r="L682" s="76">
        <f t="shared" si="33"/>
        <v>0</v>
      </c>
      <c r="M682" s="79"/>
      <c r="N682" s="80"/>
      <c r="O682" s="80"/>
    </row>
    <row r="683" spans="1:15" s="16" customFormat="1" ht="87" customHeight="1">
      <c r="A683" s="70" t="s">
        <v>630</v>
      </c>
      <c r="B683" s="71"/>
      <c r="C683" s="72" t="s">
        <v>657</v>
      </c>
      <c r="D683" s="73" t="s">
        <v>658</v>
      </c>
      <c r="E683" s="74" t="s">
        <v>741</v>
      </c>
      <c r="F683" s="75" t="s">
        <v>2480</v>
      </c>
      <c r="G683" s="76">
        <v>75</v>
      </c>
      <c r="H683" s="77">
        <v>0.21</v>
      </c>
      <c r="I683" s="76">
        <v>90.75</v>
      </c>
      <c r="J683" s="78"/>
      <c r="K683" s="76">
        <f t="shared" si="32"/>
        <v>0</v>
      </c>
      <c r="L683" s="76">
        <f t="shared" si="33"/>
        <v>0</v>
      </c>
      <c r="M683" s="79"/>
      <c r="N683" s="80"/>
      <c r="O683" s="80"/>
    </row>
    <row r="684" spans="1:15" s="16" customFormat="1" ht="87" customHeight="1">
      <c r="A684" s="70" t="s">
        <v>630</v>
      </c>
      <c r="B684" s="71"/>
      <c r="C684" s="72" t="s">
        <v>659</v>
      </c>
      <c r="D684" s="73" t="s">
        <v>660</v>
      </c>
      <c r="E684" s="74" t="s">
        <v>742</v>
      </c>
      <c r="F684" s="75" t="s">
        <v>2480</v>
      </c>
      <c r="G684" s="76">
        <v>67.320000000000007</v>
      </c>
      <c r="H684" s="77">
        <v>0.21</v>
      </c>
      <c r="I684" s="76">
        <v>81.4572</v>
      </c>
      <c r="J684" s="78"/>
      <c r="K684" s="76">
        <f t="shared" si="32"/>
        <v>0</v>
      </c>
      <c r="L684" s="76">
        <f t="shared" si="33"/>
        <v>0</v>
      </c>
      <c r="M684" s="79"/>
      <c r="N684" s="80"/>
      <c r="O684" s="80"/>
    </row>
    <row r="685" spans="1:15" s="16" customFormat="1" ht="87" customHeight="1">
      <c r="A685" s="70" t="s">
        <v>630</v>
      </c>
      <c r="B685" s="71"/>
      <c r="C685" s="72" t="s">
        <v>661</v>
      </c>
      <c r="D685" s="73" t="s">
        <v>662</v>
      </c>
      <c r="E685" s="74" t="s">
        <v>742</v>
      </c>
      <c r="F685" s="75" t="s">
        <v>2481</v>
      </c>
      <c r="G685" s="76">
        <v>118.32</v>
      </c>
      <c r="H685" s="77">
        <v>0.21</v>
      </c>
      <c r="I685" s="76">
        <v>143.16720000000001</v>
      </c>
      <c r="J685" s="78"/>
      <c r="K685" s="76">
        <f t="shared" si="32"/>
        <v>0</v>
      </c>
      <c r="L685" s="76">
        <f t="shared" si="33"/>
        <v>0</v>
      </c>
      <c r="M685" s="79"/>
      <c r="N685" s="80"/>
      <c r="O685" s="80"/>
    </row>
    <row r="686" spans="1:15" s="16" customFormat="1" ht="87" customHeight="1">
      <c r="A686" s="70" t="s">
        <v>630</v>
      </c>
      <c r="B686" s="71"/>
      <c r="C686" s="72" t="s">
        <v>663</v>
      </c>
      <c r="D686" s="73" t="s">
        <v>664</v>
      </c>
      <c r="E686" s="74" t="s">
        <v>742</v>
      </c>
      <c r="F686" s="75" t="s">
        <v>2480</v>
      </c>
      <c r="G686" s="76">
        <v>108</v>
      </c>
      <c r="H686" s="77">
        <v>0.21</v>
      </c>
      <c r="I686" s="76">
        <v>130.68</v>
      </c>
      <c r="J686" s="78"/>
      <c r="K686" s="76">
        <f t="shared" si="32"/>
        <v>0</v>
      </c>
      <c r="L686" s="76">
        <f t="shared" si="33"/>
        <v>0</v>
      </c>
      <c r="M686" s="79"/>
      <c r="N686" s="80"/>
      <c r="O686" s="80"/>
    </row>
    <row r="687" spans="1:15" s="16" customFormat="1" ht="87" customHeight="1">
      <c r="A687" s="70" t="s">
        <v>630</v>
      </c>
      <c r="B687" s="71"/>
      <c r="C687" s="72" t="s">
        <v>1401</v>
      </c>
      <c r="D687" s="73" t="s">
        <v>2023</v>
      </c>
      <c r="E687" s="74" t="s">
        <v>742</v>
      </c>
      <c r="F687" s="75" t="s">
        <v>2480</v>
      </c>
      <c r="G687" s="76">
        <v>213.6</v>
      </c>
      <c r="H687" s="77">
        <v>0.21</v>
      </c>
      <c r="I687" s="76">
        <v>258.45600000000002</v>
      </c>
      <c r="J687" s="78"/>
      <c r="K687" s="76">
        <f>+G687*J687</f>
        <v>0</v>
      </c>
      <c r="L687" s="76">
        <f>+I687*J687</f>
        <v>0</v>
      </c>
      <c r="M687" s="79"/>
      <c r="N687" s="80"/>
      <c r="O687" s="80"/>
    </row>
    <row r="688" spans="1:15" s="16" customFormat="1" ht="87" customHeight="1">
      <c r="A688" s="70" t="s">
        <v>630</v>
      </c>
      <c r="B688" s="71"/>
      <c r="C688" s="72" t="s">
        <v>665</v>
      </c>
      <c r="D688" s="73" t="s">
        <v>666</v>
      </c>
      <c r="E688" s="74" t="s">
        <v>750</v>
      </c>
      <c r="F688" s="75" t="s">
        <v>2480</v>
      </c>
      <c r="G688" s="76">
        <v>270.95999999999998</v>
      </c>
      <c r="H688" s="77">
        <v>0.21</v>
      </c>
      <c r="I688" s="76">
        <v>327.86160000000001</v>
      </c>
      <c r="J688" s="78"/>
      <c r="K688" s="76">
        <f t="shared" si="32"/>
        <v>0</v>
      </c>
      <c r="L688" s="76">
        <f t="shared" si="33"/>
        <v>0</v>
      </c>
      <c r="M688" s="79"/>
      <c r="N688" s="80"/>
      <c r="O688" s="80"/>
    </row>
    <row r="689" spans="1:15" s="16" customFormat="1" ht="87" customHeight="1">
      <c r="A689" s="70" t="s">
        <v>630</v>
      </c>
      <c r="B689" s="71"/>
      <c r="C689" s="72" t="s">
        <v>2025</v>
      </c>
      <c r="D689" s="73" t="s">
        <v>2024</v>
      </c>
      <c r="E689" s="74" t="s">
        <v>746</v>
      </c>
      <c r="F689" s="75" t="s">
        <v>2480</v>
      </c>
      <c r="G689" s="76">
        <v>46.2</v>
      </c>
      <c r="H689" s="77">
        <v>0.21</v>
      </c>
      <c r="I689" s="76">
        <v>55.902000000000001</v>
      </c>
      <c r="J689" s="78"/>
      <c r="K689" s="76">
        <f>+G689*J689</f>
        <v>0</v>
      </c>
      <c r="L689" s="76">
        <f>+I689*J689</f>
        <v>0</v>
      </c>
      <c r="M689" s="79"/>
      <c r="N689" s="80"/>
      <c r="O689" s="80"/>
    </row>
    <row r="690" spans="1:15" s="16" customFormat="1" ht="87" customHeight="1">
      <c r="A690" s="70" t="s">
        <v>630</v>
      </c>
      <c r="B690" s="71"/>
      <c r="C690" s="72" t="s">
        <v>670</v>
      </c>
      <c r="D690" s="73" t="s">
        <v>671</v>
      </c>
      <c r="E690" s="74" t="s">
        <v>741</v>
      </c>
      <c r="F690" s="75" t="s">
        <v>2480</v>
      </c>
      <c r="G690" s="76">
        <v>10.319999999999999</v>
      </c>
      <c r="H690" s="77">
        <v>0.21</v>
      </c>
      <c r="I690" s="76">
        <v>12.487199999999998</v>
      </c>
      <c r="J690" s="78"/>
      <c r="K690" s="76">
        <f t="shared" si="32"/>
        <v>0</v>
      </c>
      <c r="L690" s="76">
        <f t="shared" si="33"/>
        <v>0</v>
      </c>
      <c r="M690" s="79"/>
      <c r="N690" s="80"/>
      <c r="O690" s="80"/>
    </row>
    <row r="691" spans="1:15" s="16" customFormat="1" ht="87" customHeight="1">
      <c r="A691" s="70" t="s">
        <v>630</v>
      </c>
      <c r="B691" s="71"/>
      <c r="C691" s="72" t="s">
        <v>672</v>
      </c>
      <c r="D691" s="73" t="s">
        <v>673</v>
      </c>
      <c r="E691" s="74" t="s">
        <v>746</v>
      </c>
      <c r="F691" s="75" t="s">
        <v>2480</v>
      </c>
      <c r="G691" s="76">
        <v>27.12</v>
      </c>
      <c r="H691" s="77">
        <v>0.21</v>
      </c>
      <c r="I691" s="76">
        <v>32.815200000000004</v>
      </c>
      <c r="J691" s="78"/>
      <c r="K691" s="76">
        <f t="shared" si="32"/>
        <v>0</v>
      </c>
      <c r="L691" s="76">
        <f t="shared" si="33"/>
        <v>0</v>
      </c>
      <c r="M691" s="79"/>
      <c r="N691" s="80"/>
      <c r="O691" s="80"/>
    </row>
    <row r="692" spans="1:15" s="16" customFormat="1" ht="87" customHeight="1">
      <c r="A692" s="70" t="s">
        <v>630</v>
      </c>
      <c r="B692" s="71"/>
      <c r="C692" s="72" t="s">
        <v>2265</v>
      </c>
      <c r="D692" s="73" t="s">
        <v>2264</v>
      </c>
      <c r="E692" s="74">
        <v>0</v>
      </c>
      <c r="F692" s="75" t="s">
        <v>2480</v>
      </c>
      <c r="G692" s="76">
        <v>324</v>
      </c>
      <c r="H692" s="77">
        <v>0.21</v>
      </c>
      <c r="I692" s="76">
        <v>392.04</v>
      </c>
      <c r="J692" s="78"/>
      <c r="K692" s="76">
        <f>+G692*J692</f>
        <v>0</v>
      </c>
      <c r="L692" s="76">
        <f>+I692*J692</f>
        <v>0</v>
      </c>
      <c r="M692" s="79"/>
      <c r="N692" s="80"/>
      <c r="O692" s="80"/>
    </row>
    <row r="693" spans="1:15" s="16" customFormat="1" ht="87" customHeight="1">
      <c r="A693" s="70" t="s">
        <v>630</v>
      </c>
      <c r="B693" s="71"/>
      <c r="C693" s="72" t="s">
        <v>2267</v>
      </c>
      <c r="D693" s="73" t="s">
        <v>2266</v>
      </c>
      <c r="E693" s="74">
        <v>0</v>
      </c>
      <c r="F693" s="75" t="s">
        <v>2480</v>
      </c>
      <c r="G693" s="76">
        <v>255.6</v>
      </c>
      <c r="H693" s="77">
        <v>0.21</v>
      </c>
      <c r="I693" s="76">
        <v>309.27599999999995</v>
      </c>
      <c r="J693" s="78"/>
      <c r="K693" s="76">
        <f>+G693*J693</f>
        <v>0</v>
      </c>
      <c r="L693" s="76">
        <f>+I693*J693</f>
        <v>0</v>
      </c>
      <c r="M693" s="79"/>
      <c r="N693" s="80"/>
      <c r="O693" s="80"/>
    </row>
    <row r="694" spans="1:15" s="16" customFormat="1" ht="87" customHeight="1">
      <c r="A694" s="70" t="s">
        <v>630</v>
      </c>
      <c r="B694" s="71"/>
      <c r="C694" s="72" t="s">
        <v>2268</v>
      </c>
      <c r="D694" s="73" t="s">
        <v>2269</v>
      </c>
      <c r="E694" s="74">
        <v>0</v>
      </c>
      <c r="F694" s="75" t="s">
        <v>2480</v>
      </c>
      <c r="G694" s="76">
        <v>300</v>
      </c>
      <c r="H694" s="77">
        <v>0.21</v>
      </c>
      <c r="I694" s="76">
        <v>363</v>
      </c>
      <c r="J694" s="78"/>
      <c r="K694" s="76">
        <f>+G694*J694</f>
        <v>0</v>
      </c>
      <c r="L694" s="76">
        <f>+I694*J694</f>
        <v>0</v>
      </c>
      <c r="M694" s="79"/>
      <c r="N694" s="80"/>
      <c r="O694" s="80"/>
    </row>
    <row r="695" spans="1:15" s="16" customFormat="1" ht="87" customHeight="1">
      <c r="A695" s="70" t="s">
        <v>630</v>
      </c>
      <c r="B695" s="71"/>
      <c r="C695" s="72" t="s">
        <v>2271</v>
      </c>
      <c r="D695" s="73" t="s">
        <v>2270</v>
      </c>
      <c r="E695" s="74">
        <v>0</v>
      </c>
      <c r="F695" s="75" t="s">
        <v>2480</v>
      </c>
      <c r="G695" s="76">
        <v>264</v>
      </c>
      <c r="H695" s="77">
        <v>0.21</v>
      </c>
      <c r="I695" s="76">
        <v>319.44000000000005</v>
      </c>
      <c r="J695" s="78"/>
      <c r="K695" s="76">
        <f>+G695*J695</f>
        <v>0</v>
      </c>
      <c r="L695" s="76">
        <f>+I695*J695</f>
        <v>0</v>
      </c>
      <c r="M695" s="79"/>
      <c r="N695" s="80"/>
      <c r="O695" s="80"/>
    </row>
    <row r="696" spans="1:15" s="16" customFormat="1" ht="87" customHeight="1">
      <c r="A696" s="70" t="s">
        <v>630</v>
      </c>
      <c r="B696" s="71"/>
      <c r="C696" s="72" t="s">
        <v>674</v>
      </c>
      <c r="D696" s="73" t="s">
        <v>675</v>
      </c>
      <c r="E696" s="74" t="s">
        <v>752</v>
      </c>
      <c r="F696" s="75" t="s">
        <v>2480</v>
      </c>
      <c r="G696" s="76">
        <v>155.88</v>
      </c>
      <c r="H696" s="77">
        <v>0.21</v>
      </c>
      <c r="I696" s="76">
        <v>188.6148</v>
      </c>
      <c r="J696" s="78"/>
      <c r="K696" s="76">
        <f t="shared" si="32"/>
        <v>0</v>
      </c>
      <c r="L696" s="76">
        <f t="shared" si="33"/>
        <v>0</v>
      </c>
      <c r="M696" s="79"/>
      <c r="N696" s="80"/>
      <c r="O696" s="80"/>
    </row>
    <row r="697" spans="1:15" s="16" customFormat="1" ht="87" customHeight="1">
      <c r="A697" s="70" t="s">
        <v>630</v>
      </c>
      <c r="B697" s="71"/>
      <c r="C697" s="72" t="s">
        <v>676</v>
      </c>
      <c r="D697" s="73" t="s">
        <v>677</v>
      </c>
      <c r="E697" s="74" t="s">
        <v>752</v>
      </c>
      <c r="F697" s="75" t="s">
        <v>2480</v>
      </c>
      <c r="G697" s="76">
        <v>182.4</v>
      </c>
      <c r="H697" s="77">
        <v>0.21</v>
      </c>
      <c r="I697" s="76">
        <v>220.70400000000001</v>
      </c>
      <c r="J697" s="78"/>
      <c r="K697" s="76">
        <f t="shared" si="32"/>
        <v>0</v>
      </c>
      <c r="L697" s="76">
        <f t="shared" si="33"/>
        <v>0</v>
      </c>
      <c r="M697" s="79"/>
      <c r="N697" s="80"/>
      <c r="O697" s="80"/>
    </row>
    <row r="698" spans="1:15" s="16" customFormat="1" ht="87" customHeight="1">
      <c r="A698" s="70" t="s">
        <v>630</v>
      </c>
      <c r="B698" s="71"/>
      <c r="C698" s="72" t="s">
        <v>159</v>
      </c>
      <c r="D698" s="73" t="s">
        <v>678</v>
      </c>
      <c r="E698" s="74" t="s">
        <v>742</v>
      </c>
      <c r="F698" s="75" t="s">
        <v>2481</v>
      </c>
      <c r="G698" s="76">
        <v>173.88</v>
      </c>
      <c r="H698" s="77">
        <v>0.21</v>
      </c>
      <c r="I698" s="76">
        <v>210.3948</v>
      </c>
      <c r="J698" s="78"/>
      <c r="K698" s="76">
        <f t="shared" si="32"/>
        <v>0</v>
      </c>
      <c r="L698" s="76">
        <f t="shared" si="33"/>
        <v>0</v>
      </c>
      <c r="M698" s="79"/>
      <c r="N698" s="80"/>
      <c r="O698" s="80"/>
    </row>
    <row r="699" spans="1:15" s="16" customFormat="1" ht="87" customHeight="1">
      <c r="A699" s="70" t="s">
        <v>630</v>
      </c>
      <c r="B699" s="71"/>
      <c r="C699" s="72" t="s">
        <v>679</v>
      </c>
      <c r="D699" s="73" t="s">
        <v>680</v>
      </c>
      <c r="E699" s="74" t="s">
        <v>752</v>
      </c>
      <c r="F699" s="75" t="s">
        <v>2480</v>
      </c>
      <c r="G699" s="76">
        <v>196.92000000000002</v>
      </c>
      <c r="H699" s="77">
        <v>0.21</v>
      </c>
      <c r="I699" s="76">
        <v>238.27319999999997</v>
      </c>
      <c r="J699" s="78"/>
      <c r="K699" s="76">
        <f t="shared" si="32"/>
        <v>0</v>
      </c>
      <c r="L699" s="76">
        <f t="shared" si="33"/>
        <v>0</v>
      </c>
      <c r="M699" s="79"/>
      <c r="N699" s="80"/>
      <c r="O699" s="80"/>
    </row>
    <row r="700" spans="1:15" s="16" customFormat="1" ht="87" customHeight="1">
      <c r="A700" s="70" t="s">
        <v>630</v>
      </c>
      <c r="B700" s="71"/>
      <c r="C700" s="72" t="s">
        <v>681</v>
      </c>
      <c r="D700" s="73" t="s">
        <v>2477</v>
      </c>
      <c r="E700" s="74" t="s">
        <v>742</v>
      </c>
      <c r="F700" s="75" t="s">
        <v>2480</v>
      </c>
      <c r="G700" s="76">
        <v>151.19999999999999</v>
      </c>
      <c r="H700" s="77">
        <v>0.21</v>
      </c>
      <c r="I700" s="76">
        <v>182.952</v>
      </c>
      <c r="J700" s="78"/>
      <c r="K700" s="76">
        <f t="shared" si="32"/>
        <v>0</v>
      </c>
      <c r="L700" s="76">
        <f t="shared" si="33"/>
        <v>0</v>
      </c>
      <c r="M700" s="79"/>
      <c r="N700" s="80"/>
      <c r="O700" s="80"/>
    </row>
    <row r="701" spans="1:15" s="16" customFormat="1" ht="87" customHeight="1">
      <c r="A701" s="70" t="s">
        <v>630</v>
      </c>
      <c r="B701" s="71"/>
      <c r="C701" s="72" t="s">
        <v>1765</v>
      </c>
      <c r="D701" s="73" t="s">
        <v>1766</v>
      </c>
      <c r="E701" s="74" t="s">
        <v>752</v>
      </c>
      <c r="F701" s="75" t="s">
        <v>2480</v>
      </c>
      <c r="G701" s="76">
        <v>127.55999999999999</v>
      </c>
      <c r="H701" s="77">
        <v>0.21</v>
      </c>
      <c r="I701" s="76">
        <v>154.3476</v>
      </c>
      <c r="J701" s="78"/>
      <c r="K701" s="76">
        <f t="shared" si="32"/>
        <v>0</v>
      </c>
      <c r="L701" s="76">
        <f t="shared" si="33"/>
        <v>0</v>
      </c>
      <c r="M701" s="79"/>
      <c r="N701" s="80"/>
      <c r="O701" s="80"/>
    </row>
    <row r="702" spans="1:15" s="16" customFormat="1" ht="87" customHeight="1">
      <c r="A702" s="70" t="s">
        <v>630</v>
      </c>
      <c r="B702" s="71"/>
      <c r="C702" s="72" t="s">
        <v>2272</v>
      </c>
      <c r="D702" s="73" t="s">
        <v>2273</v>
      </c>
      <c r="E702" s="74">
        <v>0</v>
      </c>
      <c r="F702" s="75" t="s">
        <v>2480</v>
      </c>
      <c r="G702" s="76">
        <v>1438.8</v>
      </c>
      <c r="H702" s="77">
        <v>0.21</v>
      </c>
      <c r="I702" s="76">
        <v>1740.9479999999999</v>
      </c>
      <c r="J702" s="78"/>
      <c r="K702" s="76">
        <f t="shared" ref="K702:K707" si="34">+G702*J702</f>
        <v>0</v>
      </c>
      <c r="L702" s="76">
        <f t="shared" ref="L702:L707" si="35">+I702*J702</f>
        <v>0</v>
      </c>
      <c r="M702" s="79"/>
      <c r="N702" s="80"/>
      <c r="O702" s="80"/>
    </row>
    <row r="703" spans="1:15" s="16" customFormat="1" ht="87" customHeight="1">
      <c r="A703" s="70" t="s">
        <v>630</v>
      </c>
      <c r="B703" s="71"/>
      <c r="C703" s="72" t="s">
        <v>2274</v>
      </c>
      <c r="D703" s="73" t="s">
        <v>2275</v>
      </c>
      <c r="E703" s="74">
        <v>0</v>
      </c>
      <c r="F703" s="75" t="s">
        <v>2480</v>
      </c>
      <c r="G703" s="76">
        <v>1198.8</v>
      </c>
      <c r="H703" s="77">
        <v>0.21</v>
      </c>
      <c r="I703" s="76">
        <v>1450.5480000000002</v>
      </c>
      <c r="J703" s="78"/>
      <c r="K703" s="76">
        <f t="shared" si="34"/>
        <v>0</v>
      </c>
      <c r="L703" s="76">
        <f t="shared" si="35"/>
        <v>0</v>
      </c>
      <c r="M703" s="79"/>
      <c r="N703" s="80"/>
      <c r="O703" s="80"/>
    </row>
    <row r="704" spans="1:15" s="16" customFormat="1" ht="87" customHeight="1">
      <c r="A704" s="70" t="s">
        <v>630</v>
      </c>
      <c r="B704" s="71"/>
      <c r="C704" s="72" t="s">
        <v>2456</v>
      </c>
      <c r="D704" s="73" t="s">
        <v>2455</v>
      </c>
      <c r="E704" s="74">
        <v>0</v>
      </c>
      <c r="F704" s="75" t="s">
        <v>2480</v>
      </c>
      <c r="G704" s="76">
        <v>600</v>
      </c>
      <c r="H704" s="77">
        <v>0.21</v>
      </c>
      <c r="I704" s="76">
        <v>726</v>
      </c>
      <c r="J704" s="78"/>
      <c r="K704" s="76">
        <f t="shared" si="34"/>
        <v>0</v>
      </c>
      <c r="L704" s="76">
        <f t="shared" si="35"/>
        <v>0</v>
      </c>
      <c r="M704" s="79"/>
      <c r="N704" s="80"/>
      <c r="O704" s="80"/>
    </row>
    <row r="705" spans="1:15" s="16" customFormat="1" ht="87" customHeight="1">
      <c r="A705" s="70" t="s">
        <v>630</v>
      </c>
      <c r="B705" s="71"/>
      <c r="C705" s="72" t="s">
        <v>2458</v>
      </c>
      <c r="D705" s="73" t="s">
        <v>2457</v>
      </c>
      <c r="E705" s="74">
        <v>0</v>
      </c>
      <c r="F705" s="75" t="s">
        <v>2480</v>
      </c>
      <c r="G705" s="76">
        <v>600</v>
      </c>
      <c r="H705" s="77">
        <v>0.21</v>
      </c>
      <c r="I705" s="76">
        <v>726</v>
      </c>
      <c r="J705" s="78"/>
      <c r="K705" s="76">
        <f t="shared" si="34"/>
        <v>0</v>
      </c>
      <c r="L705" s="76">
        <f t="shared" si="35"/>
        <v>0</v>
      </c>
      <c r="M705" s="79"/>
      <c r="N705" s="80"/>
      <c r="O705" s="80"/>
    </row>
    <row r="706" spans="1:15" s="16" customFormat="1" ht="87" customHeight="1">
      <c r="A706" s="70" t="s">
        <v>630</v>
      </c>
      <c r="B706" s="71"/>
      <c r="C706" s="72" t="s">
        <v>2460</v>
      </c>
      <c r="D706" s="73" t="s">
        <v>2459</v>
      </c>
      <c r="E706" s="74">
        <v>0</v>
      </c>
      <c r="F706" s="75" t="s">
        <v>2480</v>
      </c>
      <c r="G706" s="76">
        <v>300</v>
      </c>
      <c r="H706" s="77">
        <v>0.21</v>
      </c>
      <c r="I706" s="76">
        <v>363</v>
      </c>
      <c r="J706" s="78"/>
      <c r="K706" s="76">
        <f t="shared" si="34"/>
        <v>0</v>
      </c>
      <c r="L706" s="76">
        <f t="shared" si="35"/>
        <v>0</v>
      </c>
      <c r="M706" s="79"/>
      <c r="N706" s="80"/>
      <c r="O706" s="80"/>
    </row>
    <row r="707" spans="1:15" s="16" customFormat="1" ht="87" customHeight="1">
      <c r="A707" s="70" t="s">
        <v>630</v>
      </c>
      <c r="B707" s="71"/>
      <c r="C707" s="72" t="s">
        <v>2462</v>
      </c>
      <c r="D707" s="73" t="s">
        <v>2461</v>
      </c>
      <c r="E707" s="74">
        <v>0</v>
      </c>
      <c r="F707" s="75" t="s">
        <v>2480</v>
      </c>
      <c r="G707" s="76">
        <v>300</v>
      </c>
      <c r="H707" s="77">
        <v>0.21</v>
      </c>
      <c r="I707" s="76">
        <v>363</v>
      </c>
      <c r="J707" s="78"/>
      <c r="K707" s="76">
        <f t="shared" si="34"/>
        <v>0</v>
      </c>
      <c r="L707" s="76">
        <f t="shared" si="35"/>
        <v>0</v>
      </c>
      <c r="M707" s="79"/>
      <c r="N707" s="80"/>
      <c r="O707" s="80"/>
    </row>
    <row r="708" spans="1:15" s="16" customFormat="1" ht="18.75" customHeight="1">
      <c r="A708" s="84"/>
      <c r="B708" s="84"/>
      <c r="C708" s="113"/>
      <c r="D708" s="97"/>
      <c r="E708" s="98"/>
      <c r="F708" s="99"/>
      <c r="G708" s="114"/>
      <c r="H708" s="115"/>
      <c r="I708" s="114"/>
      <c r="J708" s="114"/>
      <c r="K708" s="116"/>
      <c r="L708" s="114"/>
      <c r="M708" s="79"/>
      <c r="N708" s="79"/>
      <c r="O708" s="80"/>
    </row>
    <row r="709" spans="1:15" s="23" customFormat="1" ht="23.25" customHeight="1">
      <c r="A709" s="82" t="s">
        <v>630</v>
      </c>
      <c r="B709" s="83" t="s">
        <v>1479</v>
      </c>
      <c r="C709" s="130" t="s">
        <v>630</v>
      </c>
      <c r="D709" s="131"/>
      <c r="E709" s="131"/>
      <c r="F709" s="131"/>
      <c r="G709" s="131"/>
      <c r="H709" s="131"/>
      <c r="I709" s="131"/>
      <c r="J709" s="131"/>
      <c r="K709" s="131"/>
      <c r="L709" s="132"/>
      <c r="M709" s="17"/>
      <c r="N709" s="18"/>
      <c r="O709" s="18"/>
    </row>
    <row r="710" spans="1:15" s="91" customFormat="1" ht="21" customHeight="1">
      <c r="A710" s="70" t="s">
        <v>630</v>
      </c>
      <c r="B710" s="84" t="s">
        <v>1479</v>
      </c>
      <c r="C710" s="85" t="s">
        <v>1448</v>
      </c>
      <c r="D710" s="128" t="s">
        <v>1479</v>
      </c>
      <c r="E710" s="129"/>
      <c r="F710" s="86"/>
      <c r="G710" s="87"/>
      <c r="H710" s="87"/>
      <c r="I710" s="87"/>
      <c r="J710" s="87"/>
      <c r="K710" s="87"/>
      <c r="L710" s="88"/>
      <c r="M710" s="89"/>
      <c r="N710" s="90"/>
      <c r="O710" s="90"/>
    </row>
    <row r="711" spans="1:15" s="16" customFormat="1" ht="87" customHeight="1">
      <c r="A711" s="70" t="s">
        <v>630</v>
      </c>
      <c r="B711" s="71"/>
      <c r="C711" s="72" t="s">
        <v>802</v>
      </c>
      <c r="D711" s="73" t="s">
        <v>803</v>
      </c>
      <c r="E711" s="74" t="s">
        <v>751</v>
      </c>
      <c r="F711" s="75" t="s">
        <v>2480</v>
      </c>
      <c r="G711" s="76">
        <v>60</v>
      </c>
      <c r="H711" s="77">
        <v>0.21</v>
      </c>
      <c r="I711" s="76">
        <v>72.599999999999994</v>
      </c>
      <c r="J711" s="78"/>
      <c r="K711" s="76">
        <f t="shared" ref="K711:K721" si="36">+G711*J711</f>
        <v>0</v>
      </c>
      <c r="L711" s="76">
        <f t="shared" ref="L711:L721" si="37">+I711*J711</f>
        <v>0</v>
      </c>
      <c r="M711" s="79"/>
      <c r="N711" s="80"/>
      <c r="O711" s="80"/>
    </row>
    <row r="712" spans="1:15" s="16" customFormat="1" ht="87" customHeight="1">
      <c r="A712" s="70" t="s">
        <v>630</v>
      </c>
      <c r="B712" s="71"/>
      <c r="C712" s="72" t="s">
        <v>707</v>
      </c>
      <c r="D712" s="73" t="s">
        <v>2178</v>
      </c>
      <c r="E712" s="74" t="s">
        <v>745</v>
      </c>
      <c r="F712" s="75" t="s">
        <v>2480</v>
      </c>
      <c r="G712" s="76">
        <v>75.960000000000008</v>
      </c>
      <c r="H712" s="77">
        <v>0.21</v>
      </c>
      <c r="I712" s="76">
        <v>91.911599999999993</v>
      </c>
      <c r="J712" s="78"/>
      <c r="K712" s="76">
        <f t="shared" si="36"/>
        <v>0</v>
      </c>
      <c r="L712" s="76">
        <f t="shared" si="37"/>
        <v>0</v>
      </c>
      <c r="M712" s="79"/>
      <c r="N712" s="80"/>
      <c r="O712" s="80"/>
    </row>
    <row r="713" spans="1:15" s="16" customFormat="1" ht="87" customHeight="1">
      <c r="A713" s="70" t="s">
        <v>630</v>
      </c>
      <c r="B713" s="71"/>
      <c r="C713" s="72" t="s">
        <v>2176</v>
      </c>
      <c r="D713" s="73" t="s">
        <v>1392</v>
      </c>
      <c r="E713" s="74" t="s">
        <v>745</v>
      </c>
      <c r="F713" s="75" t="s">
        <v>2480</v>
      </c>
      <c r="G713" s="76">
        <v>76.08</v>
      </c>
      <c r="H713" s="77">
        <v>0.21</v>
      </c>
      <c r="I713" s="76">
        <v>92.05680000000001</v>
      </c>
      <c r="J713" s="78"/>
      <c r="K713" s="76">
        <f>+G713*J713</f>
        <v>0</v>
      </c>
      <c r="L713" s="76">
        <f>+I713*J713</f>
        <v>0</v>
      </c>
      <c r="M713" s="79"/>
      <c r="N713" s="80"/>
      <c r="O713" s="80"/>
    </row>
    <row r="714" spans="1:15" s="16" customFormat="1" ht="87" customHeight="1">
      <c r="A714" s="70" t="s">
        <v>630</v>
      </c>
      <c r="B714" s="71"/>
      <c r="C714" s="72" t="s">
        <v>2177</v>
      </c>
      <c r="D714" s="73" t="s">
        <v>2179</v>
      </c>
      <c r="E714" s="74" t="s">
        <v>745</v>
      </c>
      <c r="F714" s="75" t="s">
        <v>2480</v>
      </c>
      <c r="G714" s="76">
        <v>82.8</v>
      </c>
      <c r="H714" s="77">
        <v>0.21</v>
      </c>
      <c r="I714" s="76">
        <v>100.188</v>
      </c>
      <c r="J714" s="78"/>
      <c r="K714" s="76">
        <f>+G714*J714</f>
        <v>0</v>
      </c>
      <c r="L714" s="76">
        <f>+I714*J714</f>
        <v>0</v>
      </c>
      <c r="M714" s="79"/>
      <c r="N714" s="80"/>
      <c r="O714" s="80"/>
    </row>
    <row r="715" spans="1:15" s="16" customFormat="1" ht="87" customHeight="1">
      <c r="A715" s="70" t="s">
        <v>630</v>
      </c>
      <c r="B715" s="71"/>
      <c r="C715" s="72" t="s">
        <v>708</v>
      </c>
      <c r="D715" s="73" t="s">
        <v>709</v>
      </c>
      <c r="E715" s="74" t="s">
        <v>745</v>
      </c>
      <c r="F715" s="75" t="s">
        <v>2480</v>
      </c>
      <c r="G715" s="76">
        <v>94.2</v>
      </c>
      <c r="H715" s="77">
        <v>0.21</v>
      </c>
      <c r="I715" s="76">
        <v>113.98200000000001</v>
      </c>
      <c r="J715" s="78"/>
      <c r="K715" s="76">
        <f t="shared" si="36"/>
        <v>0</v>
      </c>
      <c r="L715" s="76">
        <f t="shared" si="37"/>
        <v>0</v>
      </c>
      <c r="M715" s="79"/>
      <c r="N715" s="80"/>
      <c r="O715" s="80"/>
    </row>
    <row r="716" spans="1:15" s="16" customFormat="1" ht="87" customHeight="1">
      <c r="A716" s="70" t="s">
        <v>630</v>
      </c>
      <c r="B716" s="71"/>
      <c r="C716" s="72" t="s">
        <v>697</v>
      </c>
      <c r="D716" s="73" t="s">
        <v>698</v>
      </c>
      <c r="E716" s="74" t="s">
        <v>758</v>
      </c>
      <c r="F716" s="75" t="s">
        <v>2480</v>
      </c>
      <c r="G716" s="76">
        <v>2.76</v>
      </c>
      <c r="H716" s="77">
        <v>0.21</v>
      </c>
      <c r="I716" s="76">
        <v>3.3395999999999999</v>
      </c>
      <c r="J716" s="78"/>
      <c r="K716" s="76">
        <f t="shared" si="36"/>
        <v>0</v>
      </c>
      <c r="L716" s="76">
        <f t="shared" si="37"/>
        <v>0</v>
      </c>
      <c r="M716" s="79"/>
      <c r="N716" s="80"/>
      <c r="O716" s="80"/>
    </row>
    <row r="717" spans="1:15" s="16" customFormat="1" ht="87" customHeight="1">
      <c r="A717" s="70" t="s">
        <v>630</v>
      </c>
      <c r="B717" s="71"/>
      <c r="C717" s="72" t="s">
        <v>2317</v>
      </c>
      <c r="D717" s="73" t="s">
        <v>2318</v>
      </c>
      <c r="E717" s="74" t="s">
        <v>741</v>
      </c>
      <c r="F717" s="75" t="s">
        <v>2480</v>
      </c>
      <c r="G717" s="76">
        <v>12</v>
      </c>
      <c r="H717" s="77">
        <v>0.21</v>
      </c>
      <c r="I717" s="76">
        <v>14.520000000000001</v>
      </c>
      <c r="J717" s="78"/>
      <c r="K717" s="76">
        <f>+G717*J717</f>
        <v>0</v>
      </c>
      <c r="L717" s="76">
        <f>+I717*J717</f>
        <v>0</v>
      </c>
      <c r="M717" s="79"/>
      <c r="N717" s="80"/>
      <c r="O717" s="80"/>
    </row>
    <row r="718" spans="1:15" s="16" customFormat="1" ht="87" customHeight="1">
      <c r="A718" s="70" t="s">
        <v>630</v>
      </c>
      <c r="B718" s="71"/>
      <c r="C718" s="72" t="s">
        <v>699</v>
      </c>
      <c r="D718" s="73" t="s">
        <v>700</v>
      </c>
      <c r="E718" s="74" t="s">
        <v>757</v>
      </c>
      <c r="F718" s="75" t="s">
        <v>2480</v>
      </c>
      <c r="G718" s="76">
        <v>102.12</v>
      </c>
      <c r="H718" s="77">
        <v>0.21</v>
      </c>
      <c r="I718" s="76">
        <v>123.56519999999999</v>
      </c>
      <c r="J718" s="78"/>
      <c r="K718" s="76">
        <f t="shared" si="36"/>
        <v>0</v>
      </c>
      <c r="L718" s="76">
        <f t="shared" si="37"/>
        <v>0</v>
      </c>
      <c r="M718" s="79"/>
      <c r="N718" s="80"/>
      <c r="O718" s="80"/>
    </row>
    <row r="719" spans="1:15" s="16" customFormat="1" ht="87" customHeight="1">
      <c r="A719" s="70" t="s">
        <v>630</v>
      </c>
      <c r="B719" s="71"/>
      <c r="C719" s="72" t="s">
        <v>701</v>
      </c>
      <c r="D719" s="73" t="s">
        <v>702</v>
      </c>
      <c r="E719" s="74" t="s">
        <v>747</v>
      </c>
      <c r="F719" s="75" t="s">
        <v>2480</v>
      </c>
      <c r="G719" s="76">
        <v>60</v>
      </c>
      <c r="H719" s="77">
        <v>0.21</v>
      </c>
      <c r="I719" s="76">
        <v>72.599999999999994</v>
      </c>
      <c r="J719" s="78"/>
      <c r="K719" s="76">
        <f t="shared" si="36"/>
        <v>0</v>
      </c>
      <c r="L719" s="76">
        <f t="shared" si="37"/>
        <v>0</v>
      </c>
      <c r="M719" s="79"/>
      <c r="N719" s="80"/>
      <c r="O719" s="80"/>
    </row>
    <row r="720" spans="1:15" s="16" customFormat="1" ht="87" customHeight="1">
      <c r="A720" s="70" t="s">
        <v>630</v>
      </c>
      <c r="B720" s="71"/>
      <c r="C720" s="72" t="s">
        <v>703</v>
      </c>
      <c r="D720" s="73" t="s">
        <v>704</v>
      </c>
      <c r="E720" s="74" t="s">
        <v>747</v>
      </c>
      <c r="F720" s="75" t="s">
        <v>2480</v>
      </c>
      <c r="G720" s="76">
        <v>60</v>
      </c>
      <c r="H720" s="77">
        <v>0.21</v>
      </c>
      <c r="I720" s="76">
        <v>72.599999999999994</v>
      </c>
      <c r="J720" s="78"/>
      <c r="K720" s="76">
        <f t="shared" si="36"/>
        <v>0</v>
      </c>
      <c r="L720" s="76">
        <f t="shared" si="37"/>
        <v>0</v>
      </c>
      <c r="M720" s="79"/>
      <c r="N720" s="80"/>
      <c r="O720" s="80"/>
    </row>
    <row r="721" spans="1:15" s="16" customFormat="1" ht="87" customHeight="1">
      <c r="A721" s="70" t="s">
        <v>630</v>
      </c>
      <c r="B721" s="71"/>
      <c r="C721" s="72" t="s">
        <v>705</v>
      </c>
      <c r="D721" s="73" t="s">
        <v>706</v>
      </c>
      <c r="E721" s="74" t="s">
        <v>751</v>
      </c>
      <c r="F721" s="75" t="s">
        <v>2481</v>
      </c>
      <c r="G721" s="76">
        <v>48</v>
      </c>
      <c r="H721" s="77">
        <v>0.21</v>
      </c>
      <c r="I721" s="76">
        <v>58.080000000000005</v>
      </c>
      <c r="J721" s="78"/>
      <c r="K721" s="76">
        <f t="shared" si="36"/>
        <v>0</v>
      </c>
      <c r="L721" s="122">
        <f t="shared" si="37"/>
        <v>0</v>
      </c>
      <c r="M721" s="79"/>
      <c r="N721" s="80"/>
      <c r="O721" s="80"/>
    </row>
    <row r="722" spans="1:15" s="16" customFormat="1" ht="18.75" customHeight="1">
      <c r="A722" s="84"/>
      <c r="B722" s="84"/>
      <c r="C722" s="113"/>
      <c r="D722" s="97"/>
      <c r="E722" s="98"/>
      <c r="F722" s="99"/>
      <c r="G722" s="114"/>
      <c r="H722" s="115"/>
      <c r="I722" s="114"/>
      <c r="J722" s="114"/>
      <c r="K722" s="116"/>
      <c r="L722" s="114"/>
      <c r="M722" s="79"/>
      <c r="N722" s="79"/>
      <c r="O722" s="80"/>
    </row>
    <row r="723" spans="1:15" s="23" customFormat="1" ht="23.25" customHeight="1">
      <c r="A723" s="82" t="s">
        <v>630</v>
      </c>
      <c r="B723" s="83" t="s">
        <v>1478</v>
      </c>
      <c r="C723" s="130" t="s">
        <v>630</v>
      </c>
      <c r="D723" s="131"/>
      <c r="E723" s="131"/>
      <c r="F723" s="131"/>
      <c r="G723" s="131"/>
      <c r="H723" s="131"/>
      <c r="I723" s="131"/>
      <c r="J723" s="131"/>
      <c r="K723" s="131"/>
      <c r="L723" s="132"/>
      <c r="M723" s="17"/>
      <c r="N723" s="18"/>
      <c r="O723" s="18"/>
    </row>
    <row r="724" spans="1:15" s="91" customFormat="1" ht="21" customHeight="1">
      <c r="A724" s="70" t="s">
        <v>630</v>
      </c>
      <c r="B724" s="84" t="s">
        <v>1478</v>
      </c>
      <c r="C724" s="85" t="s">
        <v>1448</v>
      </c>
      <c r="D724" s="128" t="s">
        <v>1478</v>
      </c>
      <c r="E724" s="129"/>
      <c r="F724" s="86"/>
      <c r="G724" s="87"/>
      <c r="H724" s="87"/>
      <c r="I724" s="87"/>
      <c r="J724" s="87"/>
      <c r="K724" s="87"/>
      <c r="L724" s="88"/>
      <c r="M724" s="89"/>
      <c r="N724" s="90"/>
      <c r="O724" s="90"/>
    </row>
    <row r="725" spans="1:15" s="16" customFormat="1" ht="95.25" customHeight="1">
      <c r="A725" s="70" t="s">
        <v>630</v>
      </c>
      <c r="B725" s="71"/>
      <c r="C725" s="72" t="s">
        <v>710</v>
      </c>
      <c r="D725" s="73" t="s">
        <v>1393</v>
      </c>
      <c r="E725" s="74" t="s">
        <v>752</v>
      </c>
      <c r="F725" s="75" t="s">
        <v>2480</v>
      </c>
      <c r="G725" s="76">
        <v>166.2</v>
      </c>
      <c r="H725" s="77">
        <v>0.105</v>
      </c>
      <c r="I725" s="76">
        <v>183.65099999999998</v>
      </c>
      <c r="J725" s="78"/>
      <c r="K725" s="76">
        <f>+G725*J725</f>
        <v>0</v>
      </c>
      <c r="L725" s="76">
        <f>+I725*J725</f>
        <v>0</v>
      </c>
      <c r="M725" s="79"/>
      <c r="N725" s="80"/>
      <c r="O725" s="80"/>
    </row>
    <row r="726" spans="1:15" s="16" customFormat="1" ht="95.25" customHeight="1">
      <c r="A726" s="70" t="s">
        <v>630</v>
      </c>
      <c r="B726" s="71"/>
      <c r="C726" s="72" t="s">
        <v>712</v>
      </c>
      <c r="D726" s="73" t="s">
        <v>1394</v>
      </c>
      <c r="E726" s="74" t="s">
        <v>746</v>
      </c>
      <c r="F726" s="75" t="s">
        <v>2480</v>
      </c>
      <c r="G726" s="76">
        <v>271.92</v>
      </c>
      <c r="H726" s="77">
        <v>0.105</v>
      </c>
      <c r="I726" s="76">
        <v>300.47160000000002</v>
      </c>
      <c r="J726" s="78"/>
      <c r="K726" s="76">
        <f>+G726*J726</f>
        <v>0</v>
      </c>
      <c r="L726" s="76">
        <f>+I726*J726</f>
        <v>0</v>
      </c>
      <c r="M726" s="79"/>
      <c r="N726" s="80"/>
      <c r="O726" s="80"/>
    </row>
    <row r="727" spans="1:15" s="16" customFormat="1" ht="95.25" customHeight="1">
      <c r="A727" s="70" t="s">
        <v>630</v>
      </c>
      <c r="B727" s="71"/>
      <c r="C727" s="72" t="s">
        <v>711</v>
      </c>
      <c r="D727" s="73" t="s">
        <v>1395</v>
      </c>
      <c r="E727" s="74" t="s">
        <v>753</v>
      </c>
      <c r="F727" s="75" t="s">
        <v>2480</v>
      </c>
      <c r="G727" s="76">
        <v>62.52</v>
      </c>
      <c r="H727" s="77">
        <v>0.105</v>
      </c>
      <c r="I727" s="76">
        <v>69.084600000000009</v>
      </c>
      <c r="J727" s="78"/>
      <c r="K727" s="76">
        <f>+G727*J727</f>
        <v>0</v>
      </c>
      <c r="L727" s="76">
        <f>+I727*J727</f>
        <v>0</v>
      </c>
      <c r="M727" s="79"/>
      <c r="N727" s="80"/>
      <c r="O727" s="80"/>
    </row>
    <row r="728" spans="1:15" s="16" customFormat="1" ht="95.25" customHeight="1">
      <c r="A728" s="70" t="s">
        <v>630</v>
      </c>
      <c r="B728" s="71"/>
      <c r="C728" s="72" t="s">
        <v>714</v>
      </c>
      <c r="D728" s="73" t="s">
        <v>1396</v>
      </c>
      <c r="E728" s="74" t="s">
        <v>753</v>
      </c>
      <c r="F728" s="75" t="s">
        <v>2480</v>
      </c>
      <c r="G728" s="76">
        <v>103.2</v>
      </c>
      <c r="H728" s="77">
        <v>0.105</v>
      </c>
      <c r="I728" s="76">
        <v>114.03599999999999</v>
      </c>
      <c r="J728" s="78"/>
      <c r="K728" s="76">
        <f>+G728*J728</f>
        <v>0</v>
      </c>
      <c r="L728" s="76">
        <f>+I728*J728</f>
        <v>0</v>
      </c>
      <c r="M728" s="79"/>
      <c r="N728" s="80"/>
      <c r="O728" s="80"/>
    </row>
    <row r="729" spans="1:15" s="16" customFormat="1" ht="95.25" customHeight="1">
      <c r="A729" s="70" t="s">
        <v>630</v>
      </c>
      <c r="B729" s="71"/>
      <c r="C729" s="72" t="s">
        <v>713</v>
      </c>
      <c r="D729" s="73" t="s">
        <v>1397</v>
      </c>
      <c r="E729" s="74" t="s">
        <v>753</v>
      </c>
      <c r="F729" s="75" t="s">
        <v>2480</v>
      </c>
      <c r="G729" s="76">
        <v>68.399999999999991</v>
      </c>
      <c r="H729" s="77">
        <v>0.105</v>
      </c>
      <c r="I729" s="76">
        <v>75.581999999999994</v>
      </c>
      <c r="J729" s="78"/>
      <c r="K729" s="76">
        <f>+G729*J729</f>
        <v>0</v>
      </c>
      <c r="L729" s="122">
        <f>+I729*J729</f>
        <v>0</v>
      </c>
      <c r="M729" s="79"/>
      <c r="N729" s="80"/>
      <c r="O729" s="80"/>
    </row>
    <row r="730" spans="1:15" s="16" customFormat="1" ht="18.75" customHeight="1">
      <c r="A730" s="84"/>
      <c r="B730" s="84"/>
      <c r="C730" s="113"/>
      <c r="D730" s="97"/>
      <c r="E730" s="98"/>
      <c r="F730" s="99"/>
      <c r="G730" s="114"/>
      <c r="H730" s="115"/>
      <c r="I730" s="114"/>
      <c r="J730" s="114"/>
      <c r="K730" s="116"/>
      <c r="L730" s="114"/>
      <c r="M730" s="79"/>
      <c r="N730" s="79"/>
      <c r="O730" s="80"/>
    </row>
    <row r="731" spans="1:15" s="23" customFormat="1" ht="23.25" customHeight="1">
      <c r="A731" s="82" t="s">
        <v>630</v>
      </c>
      <c r="B731" s="83" t="s">
        <v>1477</v>
      </c>
      <c r="C731" s="130" t="s">
        <v>630</v>
      </c>
      <c r="D731" s="131"/>
      <c r="E731" s="131"/>
      <c r="F731" s="131"/>
      <c r="G731" s="131"/>
      <c r="H731" s="131"/>
      <c r="I731" s="131"/>
      <c r="J731" s="131"/>
      <c r="K731" s="131"/>
      <c r="L731" s="132"/>
      <c r="M731" s="17"/>
      <c r="N731" s="18"/>
      <c r="O731" s="18"/>
    </row>
    <row r="732" spans="1:15" s="91" customFormat="1" ht="21" customHeight="1">
      <c r="A732" s="70" t="s">
        <v>630</v>
      </c>
      <c r="B732" s="84" t="s">
        <v>1477</v>
      </c>
      <c r="C732" s="85" t="s">
        <v>1448</v>
      </c>
      <c r="D732" s="128" t="s">
        <v>1477</v>
      </c>
      <c r="E732" s="129"/>
      <c r="F732" s="86"/>
      <c r="G732" s="87"/>
      <c r="H732" s="87"/>
      <c r="I732" s="87"/>
      <c r="J732" s="87"/>
      <c r="K732" s="87"/>
      <c r="L732" s="88"/>
      <c r="M732" s="89"/>
      <c r="N732" s="90"/>
      <c r="O732" s="90"/>
    </row>
    <row r="733" spans="1:15" s="16" customFormat="1" ht="105" customHeight="1">
      <c r="A733" s="70" t="s">
        <v>630</v>
      </c>
      <c r="B733" s="71"/>
      <c r="C733" s="72" t="s">
        <v>867</v>
      </c>
      <c r="D733" s="73" t="s">
        <v>1398</v>
      </c>
      <c r="E733" s="74" t="s">
        <v>742</v>
      </c>
      <c r="F733" s="75" t="s">
        <v>2480</v>
      </c>
      <c r="G733" s="76">
        <v>452.15999999999997</v>
      </c>
      <c r="H733" s="77">
        <v>0.21</v>
      </c>
      <c r="I733" s="76">
        <v>547.11359999999991</v>
      </c>
      <c r="J733" s="78"/>
      <c r="K733" s="76">
        <f>+G733*J733</f>
        <v>0</v>
      </c>
      <c r="L733" s="76">
        <f>+I733*J733</f>
        <v>0</v>
      </c>
      <c r="M733" s="79"/>
      <c r="N733" s="80"/>
      <c r="O733" s="80"/>
    </row>
    <row r="734" spans="1:15" s="16" customFormat="1" ht="18.75" customHeight="1">
      <c r="A734" s="84"/>
      <c r="B734" s="84"/>
      <c r="C734" s="113"/>
      <c r="D734" s="97"/>
      <c r="E734" s="98"/>
      <c r="F734" s="99"/>
      <c r="G734" s="114"/>
      <c r="H734" s="115"/>
      <c r="I734" s="114"/>
      <c r="J734" s="114"/>
      <c r="K734" s="116"/>
      <c r="L734" s="114"/>
      <c r="M734" s="79"/>
      <c r="N734" s="79"/>
      <c r="O734" s="80"/>
    </row>
    <row r="735" spans="1:15" s="23" customFormat="1" ht="23.25" customHeight="1">
      <c r="A735" s="82" t="s">
        <v>630</v>
      </c>
      <c r="B735" s="83" t="s">
        <v>1474</v>
      </c>
      <c r="C735" s="130" t="s">
        <v>630</v>
      </c>
      <c r="D735" s="131"/>
      <c r="E735" s="131"/>
      <c r="F735" s="131"/>
      <c r="G735" s="131"/>
      <c r="H735" s="131"/>
      <c r="I735" s="131"/>
      <c r="J735" s="131"/>
      <c r="K735" s="131"/>
      <c r="L735" s="132"/>
      <c r="M735" s="17"/>
      <c r="N735" s="18"/>
      <c r="O735" s="18"/>
    </row>
    <row r="736" spans="1:15" s="91" customFormat="1" ht="21" customHeight="1">
      <c r="A736" s="70" t="s">
        <v>630</v>
      </c>
      <c r="B736" s="84" t="s">
        <v>1474</v>
      </c>
      <c r="C736" s="85" t="s">
        <v>1448</v>
      </c>
      <c r="D736" s="128" t="s">
        <v>1575</v>
      </c>
      <c r="E736" s="129"/>
      <c r="F736" s="86"/>
      <c r="G736" s="87"/>
      <c r="H736" s="87"/>
      <c r="I736" s="87"/>
      <c r="J736" s="87"/>
      <c r="K736" s="87"/>
      <c r="L736" s="88"/>
      <c r="M736" s="89"/>
      <c r="N736" s="90"/>
      <c r="O736" s="90"/>
    </row>
    <row r="737" spans="1:15" s="16" customFormat="1" ht="24.75" customHeight="1">
      <c r="A737" s="70" t="s">
        <v>630</v>
      </c>
      <c r="B737" s="71"/>
      <c r="C737" s="72" t="s">
        <v>1572</v>
      </c>
      <c r="D737" s="73" t="s">
        <v>1574</v>
      </c>
      <c r="E737" s="74" t="s">
        <v>741</v>
      </c>
      <c r="F737" s="75" t="s">
        <v>2480</v>
      </c>
      <c r="G737" s="117">
        <v>270</v>
      </c>
      <c r="H737" s="77">
        <v>0.21</v>
      </c>
      <c r="I737" s="76">
        <v>326.70000000000005</v>
      </c>
      <c r="J737" s="78"/>
      <c r="K737" s="76">
        <f>+G737*J737</f>
        <v>0</v>
      </c>
      <c r="L737" s="76">
        <f>+I737*J737</f>
        <v>0</v>
      </c>
      <c r="M737" s="79"/>
      <c r="N737" s="80"/>
      <c r="O737" s="80"/>
    </row>
    <row r="738" spans="1:15" s="16" customFormat="1" ht="24.75" customHeight="1">
      <c r="A738" s="70" t="s">
        <v>630</v>
      </c>
      <c r="B738" s="71"/>
      <c r="C738" s="72" t="s">
        <v>1573</v>
      </c>
      <c r="D738" s="73" t="s">
        <v>1574</v>
      </c>
      <c r="E738" s="74" t="s">
        <v>741</v>
      </c>
      <c r="F738" s="75" t="s">
        <v>2480</v>
      </c>
      <c r="G738" s="117">
        <v>270</v>
      </c>
      <c r="H738" s="77">
        <v>0.21</v>
      </c>
      <c r="I738" s="76">
        <v>326.70000000000005</v>
      </c>
      <c r="J738" s="78"/>
      <c r="K738" s="76">
        <f>+G738*J738</f>
        <v>0</v>
      </c>
      <c r="L738" s="122">
        <f>+I738*J738</f>
        <v>0</v>
      </c>
      <c r="M738" s="79"/>
      <c r="N738" s="80"/>
      <c r="O738" s="80"/>
    </row>
    <row r="739" spans="1:15" s="16" customFormat="1" ht="18.75" customHeight="1">
      <c r="A739" s="84"/>
      <c r="B739" s="84"/>
      <c r="C739" s="113"/>
      <c r="D739" s="97"/>
      <c r="E739" s="98"/>
      <c r="F739" s="99"/>
      <c r="G739" s="114"/>
      <c r="H739" s="115"/>
      <c r="I739" s="114"/>
      <c r="J739" s="114"/>
      <c r="K739" s="116"/>
      <c r="L739" s="114"/>
      <c r="M739" s="79"/>
      <c r="N739" s="79"/>
      <c r="O739" s="80"/>
    </row>
    <row r="740" spans="1:15" s="23" customFormat="1" ht="23.25" customHeight="1">
      <c r="A740" s="82" t="s">
        <v>630</v>
      </c>
      <c r="B740" s="83" t="s">
        <v>1474</v>
      </c>
      <c r="C740" s="130" t="s">
        <v>630</v>
      </c>
      <c r="D740" s="131"/>
      <c r="E740" s="131"/>
      <c r="F740" s="131"/>
      <c r="G740" s="131"/>
      <c r="H740" s="131"/>
      <c r="I740" s="131"/>
      <c r="J740" s="131"/>
      <c r="K740" s="131"/>
      <c r="L740" s="132"/>
      <c r="M740" s="17"/>
      <c r="N740" s="18"/>
      <c r="O740" s="18"/>
    </row>
    <row r="741" spans="1:15" s="91" customFormat="1" ht="21" customHeight="1">
      <c r="A741" s="70" t="s">
        <v>630</v>
      </c>
      <c r="B741" s="84" t="s">
        <v>1474</v>
      </c>
      <c r="C741" s="85" t="s">
        <v>1448</v>
      </c>
      <c r="D741" s="128" t="s">
        <v>1475</v>
      </c>
      <c r="E741" s="129"/>
      <c r="F741" s="86"/>
      <c r="G741" s="87"/>
      <c r="H741" s="87"/>
      <c r="I741" s="87"/>
      <c r="J741" s="87"/>
      <c r="K741" s="87"/>
      <c r="L741" s="88"/>
      <c r="M741" s="89"/>
      <c r="N741" s="90"/>
      <c r="O741" s="90"/>
    </row>
    <row r="742" spans="1:15" s="16" customFormat="1" ht="24.75" customHeight="1">
      <c r="A742" s="70" t="s">
        <v>630</v>
      </c>
      <c r="B742" s="71"/>
      <c r="C742" s="72" t="s">
        <v>1593</v>
      </c>
      <c r="D742" s="73" t="s">
        <v>1594</v>
      </c>
      <c r="E742" s="74" t="s">
        <v>740</v>
      </c>
      <c r="F742" s="75" t="s">
        <v>2480</v>
      </c>
      <c r="G742" s="76">
        <v>2.76</v>
      </c>
      <c r="H742" s="77">
        <v>0.21</v>
      </c>
      <c r="I742" s="76">
        <v>3.3395999999999999</v>
      </c>
      <c r="J742" s="78"/>
      <c r="K742" s="76">
        <f t="shared" ref="K742:K774" si="38">+G742*J742</f>
        <v>0</v>
      </c>
      <c r="L742" s="76">
        <f t="shared" ref="L742:L774" si="39">+I742*J742</f>
        <v>0</v>
      </c>
      <c r="M742" s="79"/>
      <c r="N742" s="80"/>
      <c r="O742" s="80"/>
    </row>
    <row r="743" spans="1:15" s="16" customFormat="1" ht="24.75" customHeight="1">
      <c r="A743" s="70" t="s">
        <v>630</v>
      </c>
      <c r="B743" s="71"/>
      <c r="C743" s="72" t="s">
        <v>2181</v>
      </c>
      <c r="D743" s="73" t="s">
        <v>2180</v>
      </c>
      <c r="E743" s="74" t="s">
        <v>758</v>
      </c>
      <c r="F743" s="75" t="s">
        <v>2480</v>
      </c>
      <c r="G743" s="76">
        <v>4.3199999999999994</v>
      </c>
      <c r="H743" s="77">
        <v>0.21</v>
      </c>
      <c r="I743" s="76">
        <v>5.227199999999999</v>
      </c>
      <c r="J743" s="78"/>
      <c r="K743" s="76">
        <f>+G743*J743</f>
        <v>0</v>
      </c>
      <c r="L743" s="76">
        <f>+I743*J743</f>
        <v>0</v>
      </c>
      <c r="M743" s="79"/>
      <c r="N743" s="80"/>
      <c r="O743" s="80"/>
    </row>
    <row r="744" spans="1:15" s="16" customFormat="1" ht="24.75" customHeight="1">
      <c r="A744" s="70" t="s">
        <v>630</v>
      </c>
      <c r="B744" s="71"/>
      <c r="C744" s="72" t="s">
        <v>457</v>
      </c>
      <c r="D744" s="73" t="s">
        <v>456</v>
      </c>
      <c r="E744" s="74" t="s">
        <v>740</v>
      </c>
      <c r="F744" s="75" t="s">
        <v>2481</v>
      </c>
      <c r="G744" s="76">
        <v>4.3199999999999994</v>
      </c>
      <c r="H744" s="77">
        <v>0.21</v>
      </c>
      <c r="I744" s="76">
        <v>5.227199999999999</v>
      </c>
      <c r="J744" s="78"/>
      <c r="K744" s="76">
        <f t="shared" si="38"/>
        <v>0</v>
      </c>
      <c r="L744" s="76">
        <f t="shared" si="39"/>
        <v>0</v>
      </c>
      <c r="M744" s="79"/>
      <c r="N744" s="80"/>
      <c r="O744" s="80"/>
    </row>
    <row r="745" spans="1:15" s="16" customFormat="1" ht="24.75" customHeight="1">
      <c r="A745" s="70" t="s">
        <v>630</v>
      </c>
      <c r="B745" s="71"/>
      <c r="C745" s="72" t="s">
        <v>455</v>
      </c>
      <c r="D745" s="73" t="s">
        <v>454</v>
      </c>
      <c r="E745" s="74" t="s">
        <v>740</v>
      </c>
      <c r="F745" s="75" t="s">
        <v>2481</v>
      </c>
      <c r="G745" s="76">
        <v>4.68</v>
      </c>
      <c r="H745" s="77">
        <v>0.21</v>
      </c>
      <c r="I745" s="76">
        <v>5.6627999999999998</v>
      </c>
      <c r="J745" s="78"/>
      <c r="K745" s="76">
        <f t="shared" si="38"/>
        <v>0</v>
      </c>
      <c r="L745" s="76">
        <f t="shared" si="39"/>
        <v>0</v>
      </c>
      <c r="M745" s="79"/>
      <c r="N745" s="80"/>
      <c r="O745" s="80"/>
    </row>
    <row r="746" spans="1:15" s="16" customFormat="1" ht="24.75" customHeight="1">
      <c r="A746" s="70" t="s">
        <v>630</v>
      </c>
      <c r="B746" s="71"/>
      <c r="C746" s="72" t="s">
        <v>453</v>
      </c>
      <c r="D746" s="73" t="s">
        <v>452</v>
      </c>
      <c r="E746" s="74" t="s">
        <v>740</v>
      </c>
      <c r="F746" s="75" t="s">
        <v>2481</v>
      </c>
      <c r="G746" s="76">
        <v>4.92</v>
      </c>
      <c r="H746" s="77">
        <v>0.21</v>
      </c>
      <c r="I746" s="76">
        <v>5.9531999999999998</v>
      </c>
      <c r="J746" s="78"/>
      <c r="K746" s="76">
        <f t="shared" si="38"/>
        <v>0</v>
      </c>
      <c r="L746" s="76">
        <f t="shared" si="39"/>
        <v>0</v>
      </c>
      <c r="M746" s="79"/>
      <c r="N746" s="80"/>
      <c r="O746" s="80"/>
    </row>
    <row r="747" spans="1:15" s="16" customFormat="1" ht="24.75" customHeight="1">
      <c r="A747" s="70" t="s">
        <v>630</v>
      </c>
      <c r="B747" s="71"/>
      <c r="C747" s="72" t="s">
        <v>1591</v>
      </c>
      <c r="D747" s="73" t="s">
        <v>1592</v>
      </c>
      <c r="E747" s="74" t="s">
        <v>740</v>
      </c>
      <c r="F747" s="75" t="s">
        <v>2480</v>
      </c>
      <c r="G747" s="76">
        <v>4.5599999999999996</v>
      </c>
      <c r="H747" s="77">
        <v>0.21</v>
      </c>
      <c r="I747" s="76">
        <v>5.5175999999999998</v>
      </c>
      <c r="J747" s="78"/>
      <c r="K747" s="76">
        <f t="shared" si="38"/>
        <v>0</v>
      </c>
      <c r="L747" s="76">
        <f t="shared" si="39"/>
        <v>0</v>
      </c>
      <c r="M747" s="79"/>
      <c r="N747" s="80"/>
      <c r="O747" s="80"/>
    </row>
    <row r="748" spans="1:15" s="16" customFormat="1" ht="24.75" customHeight="1">
      <c r="A748" s="70" t="s">
        <v>630</v>
      </c>
      <c r="B748" s="71"/>
      <c r="C748" s="72" t="s">
        <v>451</v>
      </c>
      <c r="D748" s="73" t="s">
        <v>450</v>
      </c>
      <c r="E748" s="74" t="s">
        <v>740</v>
      </c>
      <c r="F748" s="75" t="s">
        <v>2480</v>
      </c>
      <c r="G748" s="76">
        <v>5.1599999999999993</v>
      </c>
      <c r="H748" s="77">
        <v>0.21</v>
      </c>
      <c r="I748" s="76">
        <v>6.2435999999999989</v>
      </c>
      <c r="J748" s="78"/>
      <c r="K748" s="76">
        <f t="shared" si="38"/>
        <v>0</v>
      </c>
      <c r="L748" s="76">
        <f t="shared" si="39"/>
        <v>0</v>
      </c>
      <c r="M748" s="79"/>
      <c r="N748" s="80"/>
      <c r="O748" s="80"/>
    </row>
    <row r="749" spans="1:15" s="16" customFormat="1" ht="24.75" customHeight="1">
      <c r="A749" s="70" t="s">
        <v>630</v>
      </c>
      <c r="B749" s="71"/>
      <c r="C749" s="72" t="s">
        <v>449</v>
      </c>
      <c r="D749" s="73" t="s">
        <v>448</v>
      </c>
      <c r="E749" s="74" t="s">
        <v>740</v>
      </c>
      <c r="F749" s="75" t="s">
        <v>2480</v>
      </c>
      <c r="G749" s="76">
        <v>5.52</v>
      </c>
      <c r="H749" s="77">
        <v>0.21</v>
      </c>
      <c r="I749" s="76">
        <v>6.6791999999999998</v>
      </c>
      <c r="J749" s="78"/>
      <c r="K749" s="76">
        <f t="shared" si="38"/>
        <v>0</v>
      </c>
      <c r="L749" s="76">
        <f t="shared" si="39"/>
        <v>0</v>
      </c>
      <c r="M749" s="79"/>
      <c r="N749" s="80"/>
      <c r="O749" s="80"/>
    </row>
    <row r="750" spans="1:15" s="16" customFormat="1" ht="24.75" customHeight="1">
      <c r="A750" s="70" t="s">
        <v>630</v>
      </c>
      <c r="B750" s="71"/>
      <c r="C750" s="72" t="s">
        <v>447</v>
      </c>
      <c r="D750" s="73" t="s">
        <v>446</v>
      </c>
      <c r="E750" s="74" t="s">
        <v>740</v>
      </c>
      <c r="F750" s="75" t="s">
        <v>2480</v>
      </c>
      <c r="G750" s="76">
        <v>9.9600000000000009</v>
      </c>
      <c r="H750" s="77">
        <v>0.21</v>
      </c>
      <c r="I750" s="76">
        <v>12.051600000000001</v>
      </c>
      <c r="J750" s="78"/>
      <c r="K750" s="76">
        <f t="shared" si="38"/>
        <v>0</v>
      </c>
      <c r="L750" s="76">
        <f t="shared" si="39"/>
        <v>0</v>
      </c>
      <c r="M750" s="79"/>
      <c r="N750" s="80"/>
      <c r="O750" s="80"/>
    </row>
    <row r="751" spans="1:15" s="16" customFormat="1" ht="24.75" customHeight="1">
      <c r="A751" s="70" t="s">
        <v>630</v>
      </c>
      <c r="B751" s="71"/>
      <c r="C751" s="72" t="s">
        <v>445</v>
      </c>
      <c r="D751" s="73" t="s">
        <v>444</v>
      </c>
      <c r="E751" s="74" t="s">
        <v>740</v>
      </c>
      <c r="F751" s="75" t="s">
        <v>2480</v>
      </c>
      <c r="G751" s="76">
        <v>13.68</v>
      </c>
      <c r="H751" s="77">
        <v>0.21</v>
      </c>
      <c r="I751" s="76">
        <v>16.552800000000001</v>
      </c>
      <c r="J751" s="78"/>
      <c r="K751" s="76">
        <f t="shared" si="38"/>
        <v>0</v>
      </c>
      <c r="L751" s="76">
        <f t="shared" si="39"/>
        <v>0</v>
      </c>
      <c r="M751" s="79"/>
      <c r="N751" s="80"/>
      <c r="O751" s="80"/>
    </row>
    <row r="752" spans="1:15" s="16" customFormat="1" ht="24.75" customHeight="1">
      <c r="A752" s="70" t="s">
        <v>630</v>
      </c>
      <c r="B752" s="71"/>
      <c r="C752" s="72" t="s">
        <v>2018</v>
      </c>
      <c r="D752" s="73" t="s">
        <v>220</v>
      </c>
      <c r="E752" s="74" t="s">
        <v>740</v>
      </c>
      <c r="F752" s="75" t="s">
        <v>2480</v>
      </c>
      <c r="G752" s="76">
        <v>4.8</v>
      </c>
      <c r="H752" s="77">
        <v>0.21</v>
      </c>
      <c r="I752" s="76">
        <v>5.8079999999999998</v>
      </c>
      <c r="J752" s="78"/>
      <c r="K752" s="76">
        <f t="shared" si="38"/>
        <v>0</v>
      </c>
      <c r="L752" s="76">
        <f t="shared" si="39"/>
        <v>0</v>
      </c>
      <c r="M752" s="79"/>
      <c r="N752" s="80"/>
      <c r="O752" s="80"/>
    </row>
    <row r="753" spans="1:15" s="16" customFormat="1" ht="24.75" customHeight="1">
      <c r="A753" s="70" t="s">
        <v>630</v>
      </c>
      <c r="B753" s="71"/>
      <c r="C753" s="72" t="s">
        <v>1595</v>
      </c>
      <c r="D753" s="73" t="s">
        <v>1596</v>
      </c>
      <c r="E753" s="74" t="s">
        <v>740</v>
      </c>
      <c r="F753" s="75" t="s">
        <v>2480</v>
      </c>
      <c r="G753" s="76">
        <v>2.76</v>
      </c>
      <c r="H753" s="77">
        <v>0.21</v>
      </c>
      <c r="I753" s="76">
        <v>3.3395999999999999</v>
      </c>
      <c r="J753" s="78"/>
      <c r="K753" s="76">
        <f t="shared" si="38"/>
        <v>0</v>
      </c>
      <c r="L753" s="76">
        <f t="shared" si="39"/>
        <v>0</v>
      </c>
      <c r="M753" s="79"/>
      <c r="N753" s="80"/>
      <c r="O753" s="80"/>
    </row>
    <row r="754" spans="1:15" s="16" customFormat="1" ht="24.75" customHeight="1">
      <c r="A754" s="70" t="s">
        <v>630</v>
      </c>
      <c r="B754" s="71"/>
      <c r="C754" s="72" t="s">
        <v>443</v>
      </c>
      <c r="D754" s="73" t="s">
        <v>442</v>
      </c>
      <c r="E754" s="74" t="s">
        <v>740</v>
      </c>
      <c r="F754" s="75" t="s">
        <v>2481</v>
      </c>
      <c r="G754" s="76">
        <v>2.88</v>
      </c>
      <c r="H754" s="77">
        <v>0.21</v>
      </c>
      <c r="I754" s="76">
        <v>3.4847999999999999</v>
      </c>
      <c r="J754" s="78"/>
      <c r="K754" s="76">
        <f t="shared" si="38"/>
        <v>0</v>
      </c>
      <c r="L754" s="76">
        <f t="shared" si="39"/>
        <v>0</v>
      </c>
      <c r="M754" s="79"/>
      <c r="N754" s="80"/>
      <c r="O754" s="80"/>
    </row>
    <row r="755" spans="1:15" s="16" customFormat="1" ht="24.75" customHeight="1">
      <c r="A755" s="70" t="s">
        <v>630</v>
      </c>
      <c r="B755" s="71"/>
      <c r="C755" s="72" t="s">
        <v>441</v>
      </c>
      <c r="D755" s="73" t="s">
        <v>440</v>
      </c>
      <c r="E755" s="74" t="s">
        <v>740</v>
      </c>
      <c r="F755" s="75" t="s">
        <v>2480</v>
      </c>
      <c r="G755" s="76">
        <v>2.88</v>
      </c>
      <c r="H755" s="77">
        <v>0.21</v>
      </c>
      <c r="I755" s="76">
        <v>3.4847999999999999</v>
      </c>
      <c r="J755" s="78"/>
      <c r="K755" s="76">
        <f t="shared" si="38"/>
        <v>0</v>
      </c>
      <c r="L755" s="76">
        <f t="shared" si="39"/>
        <v>0</v>
      </c>
      <c r="M755" s="79"/>
      <c r="N755" s="80"/>
      <c r="O755" s="80"/>
    </row>
    <row r="756" spans="1:15" s="16" customFormat="1" ht="24.75" customHeight="1">
      <c r="A756" s="70" t="s">
        <v>630</v>
      </c>
      <c r="B756" s="71"/>
      <c r="C756" s="72" t="s">
        <v>1597</v>
      </c>
      <c r="D756" s="73" t="s">
        <v>1598</v>
      </c>
      <c r="E756" s="74" t="s">
        <v>740</v>
      </c>
      <c r="F756" s="75" t="s">
        <v>2480</v>
      </c>
      <c r="G756" s="76">
        <v>2.76</v>
      </c>
      <c r="H756" s="77">
        <v>0.21</v>
      </c>
      <c r="I756" s="76">
        <v>3.3395999999999999</v>
      </c>
      <c r="J756" s="78"/>
      <c r="K756" s="76">
        <f t="shared" si="38"/>
        <v>0</v>
      </c>
      <c r="L756" s="76">
        <f t="shared" si="39"/>
        <v>0</v>
      </c>
      <c r="M756" s="79"/>
      <c r="N756" s="80"/>
      <c r="O756" s="80"/>
    </row>
    <row r="757" spans="1:15" s="16" customFormat="1" ht="24.75" customHeight="1">
      <c r="A757" s="70" t="s">
        <v>630</v>
      </c>
      <c r="B757" s="71"/>
      <c r="C757" s="72" t="s">
        <v>439</v>
      </c>
      <c r="D757" s="73" t="s">
        <v>438</v>
      </c>
      <c r="E757" s="74" t="s">
        <v>740</v>
      </c>
      <c r="F757" s="75" t="s">
        <v>2480</v>
      </c>
      <c r="G757" s="76">
        <v>3</v>
      </c>
      <c r="H757" s="77">
        <v>0.21</v>
      </c>
      <c r="I757" s="76">
        <v>3.6300000000000003</v>
      </c>
      <c r="J757" s="78"/>
      <c r="K757" s="76">
        <f t="shared" si="38"/>
        <v>0</v>
      </c>
      <c r="L757" s="76">
        <f t="shared" si="39"/>
        <v>0</v>
      </c>
      <c r="M757" s="79"/>
      <c r="N757" s="80"/>
      <c r="O757" s="80"/>
    </row>
    <row r="758" spans="1:15" s="16" customFormat="1" ht="24.75" customHeight="1">
      <c r="A758" s="70" t="s">
        <v>630</v>
      </c>
      <c r="B758" s="71"/>
      <c r="C758" s="72" t="s">
        <v>437</v>
      </c>
      <c r="D758" s="73" t="s">
        <v>436</v>
      </c>
      <c r="E758" s="74" t="s">
        <v>740</v>
      </c>
      <c r="F758" s="75" t="s">
        <v>2480</v>
      </c>
      <c r="G758" s="76">
        <v>3.1199999999999997</v>
      </c>
      <c r="H758" s="77">
        <v>0.21</v>
      </c>
      <c r="I758" s="76">
        <v>3.7752000000000003</v>
      </c>
      <c r="J758" s="78"/>
      <c r="K758" s="76">
        <f t="shared" si="38"/>
        <v>0</v>
      </c>
      <c r="L758" s="76">
        <f t="shared" si="39"/>
        <v>0</v>
      </c>
      <c r="M758" s="79"/>
      <c r="N758" s="80"/>
      <c r="O758" s="80"/>
    </row>
    <row r="759" spans="1:15" s="16" customFormat="1" ht="24.75" customHeight="1">
      <c r="A759" s="70" t="s">
        <v>630</v>
      </c>
      <c r="B759" s="71"/>
      <c r="C759" s="72" t="s">
        <v>2017</v>
      </c>
      <c r="D759" s="73" t="s">
        <v>1601</v>
      </c>
      <c r="E759" s="74" t="s">
        <v>740</v>
      </c>
      <c r="F759" s="75" t="s">
        <v>2480</v>
      </c>
      <c r="G759" s="76">
        <v>2.52</v>
      </c>
      <c r="H759" s="77">
        <v>0.21</v>
      </c>
      <c r="I759" s="76">
        <v>3.0492000000000004</v>
      </c>
      <c r="J759" s="78"/>
      <c r="K759" s="76">
        <f t="shared" si="38"/>
        <v>0</v>
      </c>
      <c r="L759" s="76">
        <f t="shared" si="39"/>
        <v>0</v>
      </c>
      <c r="M759" s="79"/>
      <c r="N759" s="80"/>
      <c r="O759" s="80"/>
    </row>
    <row r="760" spans="1:15" s="16" customFormat="1" ht="24.75" customHeight="1">
      <c r="A760" s="70" t="s">
        <v>630</v>
      </c>
      <c r="B760" s="71"/>
      <c r="C760" s="72" t="s">
        <v>435</v>
      </c>
      <c r="D760" s="73" t="s">
        <v>434</v>
      </c>
      <c r="E760" s="74" t="s">
        <v>758</v>
      </c>
      <c r="F760" s="75" t="s">
        <v>2481</v>
      </c>
      <c r="G760" s="76">
        <v>4.08</v>
      </c>
      <c r="H760" s="77">
        <v>0.21</v>
      </c>
      <c r="I760" s="76">
        <v>4.9368000000000007</v>
      </c>
      <c r="J760" s="78"/>
      <c r="K760" s="76">
        <f t="shared" si="38"/>
        <v>0</v>
      </c>
      <c r="L760" s="76">
        <f t="shared" si="39"/>
        <v>0</v>
      </c>
      <c r="M760" s="79"/>
      <c r="N760" s="80"/>
      <c r="O760" s="80"/>
    </row>
    <row r="761" spans="1:15" s="16" customFormat="1" ht="24.75" customHeight="1">
      <c r="A761" s="70" t="s">
        <v>630</v>
      </c>
      <c r="B761" s="71"/>
      <c r="C761" s="72" t="s">
        <v>433</v>
      </c>
      <c r="D761" s="73" t="s">
        <v>432</v>
      </c>
      <c r="E761" s="74" t="s">
        <v>740</v>
      </c>
      <c r="F761" s="75" t="s">
        <v>2480</v>
      </c>
      <c r="G761" s="76">
        <v>7.5600000000000005</v>
      </c>
      <c r="H761" s="77">
        <v>0.21</v>
      </c>
      <c r="I761" s="76">
        <v>9.1476000000000006</v>
      </c>
      <c r="J761" s="78"/>
      <c r="K761" s="76">
        <f t="shared" si="38"/>
        <v>0</v>
      </c>
      <c r="L761" s="76">
        <f t="shared" si="39"/>
        <v>0</v>
      </c>
      <c r="M761" s="79"/>
      <c r="N761" s="80"/>
      <c r="O761" s="80"/>
    </row>
    <row r="762" spans="1:15" s="16" customFormat="1" ht="24.75" customHeight="1">
      <c r="A762" s="70" t="s">
        <v>630</v>
      </c>
      <c r="B762" s="71"/>
      <c r="C762" s="72" t="s">
        <v>431</v>
      </c>
      <c r="D762" s="73" t="s">
        <v>430</v>
      </c>
      <c r="E762" s="74" t="s">
        <v>740</v>
      </c>
      <c r="F762" s="75" t="s">
        <v>2480</v>
      </c>
      <c r="G762" s="76">
        <v>15.120000000000001</v>
      </c>
      <c r="H762" s="77">
        <v>0.21</v>
      </c>
      <c r="I762" s="76">
        <v>18.295200000000001</v>
      </c>
      <c r="J762" s="78"/>
      <c r="K762" s="76">
        <f t="shared" si="38"/>
        <v>0</v>
      </c>
      <c r="L762" s="76">
        <f t="shared" si="39"/>
        <v>0</v>
      </c>
      <c r="M762" s="79"/>
      <c r="N762" s="80"/>
      <c r="O762" s="80"/>
    </row>
    <row r="763" spans="1:15" s="16" customFormat="1" ht="24.75" customHeight="1">
      <c r="A763" s="70" t="s">
        <v>630</v>
      </c>
      <c r="B763" s="71"/>
      <c r="C763" s="72" t="s">
        <v>429</v>
      </c>
      <c r="D763" s="73" t="s">
        <v>428</v>
      </c>
      <c r="E763" s="74" t="s">
        <v>740</v>
      </c>
      <c r="F763" s="75" t="s">
        <v>2480</v>
      </c>
      <c r="G763" s="76">
        <v>12.479999999999999</v>
      </c>
      <c r="H763" s="77">
        <v>0.21</v>
      </c>
      <c r="I763" s="76">
        <v>15.100800000000001</v>
      </c>
      <c r="J763" s="78"/>
      <c r="K763" s="76">
        <f t="shared" si="38"/>
        <v>0</v>
      </c>
      <c r="L763" s="76">
        <f t="shared" si="39"/>
        <v>0</v>
      </c>
      <c r="M763" s="79"/>
      <c r="N763" s="80"/>
      <c r="O763" s="80"/>
    </row>
    <row r="764" spans="1:15" s="16" customFormat="1" ht="24.75" customHeight="1">
      <c r="A764" s="70" t="s">
        <v>630</v>
      </c>
      <c r="B764" s="71"/>
      <c r="C764" s="72" t="s">
        <v>427</v>
      </c>
      <c r="D764" s="73" t="s">
        <v>426</v>
      </c>
      <c r="E764" s="74" t="s">
        <v>740</v>
      </c>
      <c r="F764" s="75" t="s">
        <v>2480</v>
      </c>
      <c r="G764" s="76">
        <v>14.879999999999999</v>
      </c>
      <c r="H764" s="77">
        <v>0.21</v>
      </c>
      <c r="I764" s="76">
        <v>18.004799999999999</v>
      </c>
      <c r="J764" s="78"/>
      <c r="K764" s="76">
        <f t="shared" si="38"/>
        <v>0</v>
      </c>
      <c r="L764" s="76">
        <f t="shared" si="39"/>
        <v>0</v>
      </c>
      <c r="M764" s="79"/>
      <c r="N764" s="80"/>
      <c r="O764" s="80"/>
    </row>
    <row r="765" spans="1:15" s="16" customFormat="1" ht="24.75" customHeight="1">
      <c r="A765" s="70" t="s">
        <v>630</v>
      </c>
      <c r="B765" s="71"/>
      <c r="C765" s="72" t="s">
        <v>1599</v>
      </c>
      <c r="D765" s="73" t="s">
        <v>1600</v>
      </c>
      <c r="E765" s="74" t="s">
        <v>740</v>
      </c>
      <c r="F765" s="75" t="s">
        <v>2480</v>
      </c>
      <c r="G765" s="76">
        <v>17.16</v>
      </c>
      <c r="H765" s="77">
        <v>0.21</v>
      </c>
      <c r="I765" s="76">
        <v>20.7636</v>
      </c>
      <c r="J765" s="78"/>
      <c r="K765" s="76">
        <f t="shared" si="38"/>
        <v>0</v>
      </c>
      <c r="L765" s="76">
        <f t="shared" si="39"/>
        <v>0</v>
      </c>
      <c r="M765" s="79"/>
      <c r="N765" s="80"/>
      <c r="O765" s="80"/>
    </row>
    <row r="766" spans="1:15" s="16" customFormat="1" ht="24.75" customHeight="1">
      <c r="A766" s="70" t="s">
        <v>630</v>
      </c>
      <c r="B766" s="71"/>
      <c r="C766" s="72" t="s">
        <v>1616</v>
      </c>
      <c r="D766" s="73" t="s">
        <v>1617</v>
      </c>
      <c r="E766" s="74" t="s">
        <v>740</v>
      </c>
      <c r="F766" s="75" t="s">
        <v>2480</v>
      </c>
      <c r="G766" s="76">
        <v>2.76</v>
      </c>
      <c r="H766" s="77">
        <v>0.21</v>
      </c>
      <c r="I766" s="76">
        <v>3.3395999999999999</v>
      </c>
      <c r="J766" s="78"/>
      <c r="K766" s="76">
        <f t="shared" si="38"/>
        <v>0</v>
      </c>
      <c r="L766" s="76">
        <f t="shared" si="39"/>
        <v>0</v>
      </c>
      <c r="M766" s="79"/>
      <c r="N766" s="80"/>
      <c r="O766" s="80"/>
    </row>
    <row r="767" spans="1:15" s="16" customFormat="1" ht="24.75" customHeight="1">
      <c r="A767" s="70" t="s">
        <v>630</v>
      </c>
      <c r="B767" s="71"/>
      <c r="C767" s="72" t="s">
        <v>1618</v>
      </c>
      <c r="D767" s="73" t="s">
        <v>1619</v>
      </c>
      <c r="E767" s="74" t="s">
        <v>740</v>
      </c>
      <c r="F767" s="75" t="s">
        <v>2480</v>
      </c>
      <c r="G767" s="76">
        <v>2.76</v>
      </c>
      <c r="H767" s="77">
        <v>0.21</v>
      </c>
      <c r="I767" s="76">
        <v>3.3395999999999999</v>
      </c>
      <c r="J767" s="78"/>
      <c r="K767" s="76">
        <f t="shared" si="38"/>
        <v>0</v>
      </c>
      <c r="L767" s="76">
        <f t="shared" si="39"/>
        <v>0</v>
      </c>
      <c r="M767" s="79"/>
      <c r="N767" s="80"/>
      <c r="O767" s="80"/>
    </row>
    <row r="768" spans="1:15" s="16" customFormat="1" ht="24.75" customHeight="1">
      <c r="A768" s="70" t="s">
        <v>630</v>
      </c>
      <c r="B768" s="71"/>
      <c r="C768" s="72" t="s">
        <v>425</v>
      </c>
      <c r="D768" s="73" t="s">
        <v>2339</v>
      </c>
      <c r="E768" s="74" t="s">
        <v>740</v>
      </c>
      <c r="F768" s="75" t="s">
        <v>2480</v>
      </c>
      <c r="G768" s="76">
        <v>3</v>
      </c>
      <c r="H768" s="77">
        <v>0.21</v>
      </c>
      <c r="I768" s="76">
        <v>3.6300000000000003</v>
      </c>
      <c r="J768" s="78"/>
      <c r="K768" s="76">
        <f t="shared" si="38"/>
        <v>0</v>
      </c>
      <c r="L768" s="76">
        <f t="shared" si="39"/>
        <v>0</v>
      </c>
      <c r="M768" s="79"/>
      <c r="N768" s="80"/>
      <c r="O768" s="80"/>
    </row>
    <row r="769" spans="1:15" s="16" customFormat="1" ht="24.75" customHeight="1">
      <c r="A769" s="70" t="s">
        <v>630</v>
      </c>
      <c r="B769" s="71"/>
      <c r="C769" s="72" t="s">
        <v>424</v>
      </c>
      <c r="D769" s="73" t="s">
        <v>423</v>
      </c>
      <c r="E769" s="74" t="s">
        <v>740</v>
      </c>
      <c r="F769" s="75" t="s">
        <v>2480</v>
      </c>
      <c r="G769" s="76">
        <v>3.96</v>
      </c>
      <c r="H769" s="77">
        <v>0.21</v>
      </c>
      <c r="I769" s="76">
        <v>4.7915999999999999</v>
      </c>
      <c r="J769" s="78"/>
      <c r="K769" s="76">
        <f t="shared" si="38"/>
        <v>0</v>
      </c>
      <c r="L769" s="76">
        <f t="shared" si="39"/>
        <v>0</v>
      </c>
      <c r="M769" s="79"/>
      <c r="N769" s="80"/>
      <c r="O769" s="80"/>
    </row>
    <row r="770" spans="1:15" s="16" customFormat="1" ht="24.75" customHeight="1">
      <c r="A770" s="70" t="s">
        <v>630</v>
      </c>
      <c r="B770" s="71"/>
      <c r="C770" s="72" t="s">
        <v>422</v>
      </c>
      <c r="D770" s="73" t="s">
        <v>421</v>
      </c>
      <c r="E770" s="74" t="s">
        <v>740</v>
      </c>
      <c r="F770" s="75" t="s">
        <v>2480</v>
      </c>
      <c r="G770" s="76">
        <v>7.92</v>
      </c>
      <c r="H770" s="77">
        <v>0.21</v>
      </c>
      <c r="I770" s="76">
        <v>9.5831999999999997</v>
      </c>
      <c r="J770" s="78"/>
      <c r="K770" s="76">
        <f t="shared" si="38"/>
        <v>0</v>
      </c>
      <c r="L770" s="76">
        <f t="shared" si="39"/>
        <v>0</v>
      </c>
      <c r="M770" s="79"/>
      <c r="N770" s="80"/>
      <c r="O770" s="80"/>
    </row>
    <row r="771" spans="1:15" s="16" customFormat="1" ht="24.75" customHeight="1">
      <c r="A771" s="70" t="s">
        <v>630</v>
      </c>
      <c r="B771" s="71"/>
      <c r="C771" s="72" t="s">
        <v>420</v>
      </c>
      <c r="D771" s="73" t="s">
        <v>419</v>
      </c>
      <c r="E771" s="74" t="s">
        <v>740</v>
      </c>
      <c r="F771" s="75" t="s">
        <v>2480</v>
      </c>
      <c r="G771" s="76">
        <v>13.68</v>
      </c>
      <c r="H771" s="77">
        <v>0.21</v>
      </c>
      <c r="I771" s="76">
        <v>16.552800000000001</v>
      </c>
      <c r="J771" s="78"/>
      <c r="K771" s="76">
        <f t="shared" si="38"/>
        <v>0</v>
      </c>
      <c r="L771" s="76">
        <f t="shared" si="39"/>
        <v>0</v>
      </c>
      <c r="M771" s="79"/>
      <c r="N771" s="80"/>
      <c r="O771" s="80"/>
    </row>
    <row r="772" spans="1:15" s="16" customFormat="1" ht="24.75" customHeight="1">
      <c r="A772" s="70" t="s">
        <v>630</v>
      </c>
      <c r="B772" s="71"/>
      <c r="C772" s="72" t="s">
        <v>418</v>
      </c>
      <c r="D772" s="73" t="s">
        <v>417</v>
      </c>
      <c r="E772" s="74" t="s">
        <v>752</v>
      </c>
      <c r="F772" s="75" t="s">
        <v>2480</v>
      </c>
      <c r="G772" s="76">
        <v>16.32</v>
      </c>
      <c r="H772" s="77">
        <v>0.21</v>
      </c>
      <c r="I772" s="76">
        <v>19.747200000000003</v>
      </c>
      <c r="J772" s="78"/>
      <c r="K772" s="76">
        <f t="shared" si="38"/>
        <v>0</v>
      </c>
      <c r="L772" s="76">
        <f t="shared" si="39"/>
        <v>0</v>
      </c>
      <c r="M772" s="79"/>
      <c r="N772" s="80"/>
      <c r="O772" s="80"/>
    </row>
    <row r="773" spans="1:15" s="16" customFormat="1" ht="24.75" customHeight="1">
      <c r="A773" s="70" t="s">
        <v>630</v>
      </c>
      <c r="B773" s="71"/>
      <c r="C773" s="72" t="s">
        <v>1632</v>
      </c>
      <c r="D773" s="73" t="s">
        <v>1633</v>
      </c>
      <c r="E773" s="74" t="s">
        <v>740</v>
      </c>
      <c r="F773" s="75" t="s">
        <v>2480</v>
      </c>
      <c r="G773" s="76">
        <v>2.76</v>
      </c>
      <c r="H773" s="77">
        <v>0.21</v>
      </c>
      <c r="I773" s="76">
        <v>3.3395999999999999</v>
      </c>
      <c r="J773" s="78"/>
      <c r="K773" s="76">
        <f t="shared" si="38"/>
        <v>0</v>
      </c>
      <c r="L773" s="76">
        <f t="shared" si="39"/>
        <v>0</v>
      </c>
      <c r="M773" s="79"/>
      <c r="N773" s="80"/>
      <c r="O773" s="80"/>
    </row>
    <row r="774" spans="1:15" s="16" customFormat="1" ht="24.75" customHeight="1">
      <c r="A774" s="70" t="s">
        <v>630</v>
      </c>
      <c r="B774" s="71"/>
      <c r="C774" s="72" t="s">
        <v>219</v>
      </c>
      <c r="D774" s="73" t="s">
        <v>218</v>
      </c>
      <c r="E774" s="74" t="s">
        <v>740</v>
      </c>
      <c r="F774" s="75" t="s">
        <v>2480</v>
      </c>
      <c r="G774" s="76">
        <v>5.1599999999999993</v>
      </c>
      <c r="H774" s="77">
        <v>0.21</v>
      </c>
      <c r="I774" s="76">
        <v>6.2435999999999989</v>
      </c>
      <c r="J774" s="78"/>
      <c r="K774" s="76">
        <f t="shared" si="38"/>
        <v>0</v>
      </c>
      <c r="L774" s="76">
        <f t="shared" si="39"/>
        <v>0</v>
      </c>
      <c r="M774" s="79"/>
      <c r="N774" s="80"/>
      <c r="O774" s="80"/>
    </row>
    <row r="775" spans="1:15" s="16" customFormat="1" ht="24.75" customHeight="1">
      <c r="A775" s="70" t="s">
        <v>630</v>
      </c>
      <c r="B775" s="71"/>
      <c r="C775" s="72" t="s">
        <v>1630</v>
      </c>
      <c r="D775" s="73" t="s">
        <v>1631</v>
      </c>
      <c r="E775" s="74" t="s">
        <v>740</v>
      </c>
      <c r="F775" s="75" t="s">
        <v>2480</v>
      </c>
      <c r="G775" s="76">
        <v>2.76</v>
      </c>
      <c r="H775" s="77">
        <v>0.21</v>
      </c>
      <c r="I775" s="76">
        <v>3.3395999999999999</v>
      </c>
      <c r="J775" s="78"/>
      <c r="K775" s="76">
        <f t="shared" ref="K775:K807" si="40">+G775*J775</f>
        <v>0</v>
      </c>
      <c r="L775" s="76">
        <f t="shared" ref="L775:L807" si="41">+I775*J775</f>
        <v>0</v>
      </c>
      <c r="M775" s="79"/>
      <c r="N775" s="80"/>
      <c r="O775" s="80"/>
    </row>
    <row r="776" spans="1:15" s="16" customFormat="1" ht="24.75" customHeight="1">
      <c r="A776" s="70" t="s">
        <v>630</v>
      </c>
      <c r="B776" s="71"/>
      <c r="C776" s="72" t="s">
        <v>416</v>
      </c>
      <c r="D776" s="73" t="s">
        <v>415</v>
      </c>
      <c r="E776" s="74" t="s">
        <v>740</v>
      </c>
      <c r="F776" s="75" t="s">
        <v>2481</v>
      </c>
      <c r="G776" s="76">
        <v>2.88</v>
      </c>
      <c r="H776" s="77">
        <v>0.21</v>
      </c>
      <c r="I776" s="76">
        <v>3.4847999999999999</v>
      </c>
      <c r="J776" s="78"/>
      <c r="K776" s="76">
        <f t="shared" si="40"/>
        <v>0</v>
      </c>
      <c r="L776" s="76">
        <f t="shared" si="41"/>
        <v>0</v>
      </c>
      <c r="M776" s="79"/>
      <c r="N776" s="80"/>
      <c r="O776" s="80"/>
    </row>
    <row r="777" spans="1:15" s="16" customFormat="1" ht="24.75" customHeight="1">
      <c r="A777" s="70" t="s">
        <v>630</v>
      </c>
      <c r="B777" s="71"/>
      <c r="C777" s="72" t="s">
        <v>414</v>
      </c>
      <c r="D777" s="73" t="s">
        <v>413</v>
      </c>
      <c r="E777" s="74" t="s">
        <v>740</v>
      </c>
      <c r="F777" s="75" t="s">
        <v>2481</v>
      </c>
      <c r="G777" s="76">
        <v>4.92</v>
      </c>
      <c r="H777" s="77">
        <v>0.21</v>
      </c>
      <c r="I777" s="76">
        <v>5.9531999999999998</v>
      </c>
      <c r="J777" s="78"/>
      <c r="K777" s="76">
        <f t="shared" si="40"/>
        <v>0</v>
      </c>
      <c r="L777" s="76">
        <f t="shared" si="41"/>
        <v>0</v>
      </c>
      <c r="M777" s="79"/>
      <c r="N777" s="80"/>
      <c r="O777" s="80"/>
    </row>
    <row r="778" spans="1:15" s="16" customFormat="1" ht="24.75" customHeight="1">
      <c r="A778" s="70" t="s">
        <v>630</v>
      </c>
      <c r="B778" s="71"/>
      <c r="C778" s="72" t="s">
        <v>412</v>
      </c>
      <c r="D778" s="73" t="s">
        <v>411</v>
      </c>
      <c r="E778" s="74" t="s">
        <v>740</v>
      </c>
      <c r="F778" s="75" t="s">
        <v>2480</v>
      </c>
      <c r="G778" s="76">
        <v>5.52</v>
      </c>
      <c r="H778" s="77">
        <v>0.21</v>
      </c>
      <c r="I778" s="76">
        <v>6.6791999999999998</v>
      </c>
      <c r="J778" s="78"/>
      <c r="K778" s="76">
        <f t="shared" si="40"/>
        <v>0</v>
      </c>
      <c r="L778" s="76">
        <f t="shared" si="41"/>
        <v>0</v>
      </c>
      <c r="M778" s="79"/>
      <c r="N778" s="80"/>
      <c r="O778" s="80"/>
    </row>
    <row r="779" spans="1:15" s="16" customFormat="1" ht="24.75" customHeight="1">
      <c r="A779" s="70" t="s">
        <v>630</v>
      </c>
      <c r="B779" s="71"/>
      <c r="C779" s="72" t="s">
        <v>410</v>
      </c>
      <c r="D779" s="73" t="s">
        <v>409</v>
      </c>
      <c r="E779" s="74" t="s">
        <v>740</v>
      </c>
      <c r="F779" s="75" t="s">
        <v>2480</v>
      </c>
      <c r="G779" s="76">
        <v>8.2800000000000011</v>
      </c>
      <c r="H779" s="77">
        <v>0.21</v>
      </c>
      <c r="I779" s="76">
        <v>10.018800000000001</v>
      </c>
      <c r="J779" s="78"/>
      <c r="K779" s="76">
        <f t="shared" si="40"/>
        <v>0</v>
      </c>
      <c r="L779" s="76">
        <f t="shared" si="41"/>
        <v>0</v>
      </c>
      <c r="M779" s="79"/>
      <c r="N779" s="80"/>
      <c r="O779" s="80"/>
    </row>
    <row r="780" spans="1:15" s="16" customFormat="1" ht="24.75" customHeight="1">
      <c r="A780" s="70" t="s">
        <v>630</v>
      </c>
      <c r="B780" s="71"/>
      <c r="C780" s="72" t="s">
        <v>408</v>
      </c>
      <c r="D780" s="73" t="s">
        <v>407</v>
      </c>
      <c r="E780" s="74" t="s">
        <v>740</v>
      </c>
      <c r="F780" s="75" t="s">
        <v>2480</v>
      </c>
      <c r="G780" s="76">
        <v>13.56</v>
      </c>
      <c r="H780" s="77">
        <v>0.21</v>
      </c>
      <c r="I780" s="76">
        <v>16.407600000000002</v>
      </c>
      <c r="J780" s="78"/>
      <c r="K780" s="76">
        <f t="shared" si="40"/>
        <v>0</v>
      </c>
      <c r="L780" s="76">
        <f t="shared" si="41"/>
        <v>0</v>
      </c>
      <c r="M780" s="79"/>
      <c r="N780" s="80"/>
      <c r="O780" s="80"/>
    </row>
    <row r="781" spans="1:15" s="16" customFormat="1" ht="24.75" customHeight="1">
      <c r="A781" s="70" t="s">
        <v>630</v>
      </c>
      <c r="B781" s="71"/>
      <c r="C781" s="72" t="s">
        <v>406</v>
      </c>
      <c r="D781" s="73" t="s">
        <v>405</v>
      </c>
      <c r="E781" s="74" t="s">
        <v>740</v>
      </c>
      <c r="F781" s="75" t="s">
        <v>2480</v>
      </c>
      <c r="G781" s="76">
        <v>21</v>
      </c>
      <c r="H781" s="77">
        <v>0.21</v>
      </c>
      <c r="I781" s="76">
        <v>25.41</v>
      </c>
      <c r="J781" s="78"/>
      <c r="K781" s="76">
        <f t="shared" si="40"/>
        <v>0</v>
      </c>
      <c r="L781" s="76">
        <f t="shared" si="41"/>
        <v>0</v>
      </c>
      <c r="M781" s="79"/>
      <c r="N781" s="80"/>
      <c r="O781" s="80"/>
    </row>
    <row r="782" spans="1:15" s="16" customFormat="1" ht="24.75" customHeight="1">
      <c r="A782" s="70" t="s">
        <v>630</v>
      </c>
      <c r="B782" s="71"/>
      <c r="C782" s="72" t="s">
        <v>404</v>
      </c>
      <c r="D782" s="73" t="s">
        <v>403</v>
      </c>
      <c r="E782" s="74" t="s">
        <v>740</v>
      </c>
      <c r="F782" s="75" t="s">
        <v>2480</v>
      </c>
      <c r="G782" s="76">
        <v>23.400000000000002</v>
      </c>
      <c r="H782" s="77">
        <v>0.21</v>
      </c>
      <c r="I782" s="76">
        <v>28.314</v>
      </c>
      <c r="J782" s="78"/>
      <c r="K782" s="76">
        <f t="shared" si="40"/>
        <v>0</v>
      </c>
      <c r="L782" s="76">
        <f t="shared" si="41"/>
        <v>0</v>
      </c>
      <c r="M782" s="79"/>
      <c r="N782" s="80"/>
      <c r="O782" s="80"/>
    </row>
    <row r="783" spans="1:15" s="16" customFormat="1" ht="24.75" customHeight="1">
      <c r="A783" s="70" t="s">
        <v>630</v>
      </c>
      <c r="B783" s="71"/>
      <c r="C783" s="72" t="s">
        <v>1638</v>
      </c>
      <c r="D783" s="73" t="s">
        <v>1639</v>
      </c>
      <c r="E783" s="74" t="s">
        <v>741</v>
      </c>
      <c r="F783" s="75" t="s">
        <v>2480</v>
      </c>
      <c r="G783" s="76">
        <v>4.68</v>
      </c>
      <c r="H783" s="77">
        <v>0.21</v>
      </c>
      <c r="I783" s="76">
        <v>5.6627999999999998</v>
      </c>
      <c r="J783" s="78"/>
      <c r="K783" s="76">
        <f t="shared" si="40"/>
        <v>0</v>
      </c>
      <c r="L783" s="76">
        <f t="shared" si="41"/>
        <v>0</v>
      </c>
      <c r="M783" s="79"/>
      <c r="N783" s="80"/>
      <c r="O783" s="80"/>
    </row>
    <row r="784" spans="1:15" s="16" customFormat="1" ht="24.75" customHeight="1">
      <c r="A784" s="70" t="s">
        <v>630</v>
      </c>
      <c r="B784" s="71"/>
      <c r="C784" s="72" t="s">
        <v>2015</v>
      </c>
      <c r="D784" s="73" t="s">
        <v>1588</v>
      </c>
      <c r="E784" s="74" t="s">
        <v>740</v>
      </c>
      <c r="F784" s="75" t="s">
        <v>2480</v>
      </c>
      <c r="G784" s="76">
        <v>2.76</v>
      </c>
      <c r="H784" s="77">
        <v>0.21</v>
      </c>
      <c r="I784" s="76">
        <v>3.3395999999999999</v>
      </c>
      <c r="J784" s="78"/>
      <c r="K784" s="76">
        <f t="shared" si="40"/>
        <v>0</v>
      </c>
      <c r="L784" s="76">
        <f t="shared" si="41"/>
        <v>0</v>
      </c>
      <c r="M784" s="79"/>
      <c r="N784" s="80"/>
      <c r="O784" s="80"/>
    </row>
    <row r="785" spans="1:15" s="16" customFormat="1" ht="24.75" customHeight="1">
      <c r="A785" s="70" t="s">
        <v>630</v>
      </c>
      <c r="B785" s="71"/>
      <c r="C785" s="72" t="s">
        <v>2019</v>
      </c>
      <c r="D785" s="73" t="s">
        <v>2020</v>
      </c>
      <c r="E785" s="74" t="s">
        <v>741</v>
      </c>
      <c r="F785" s="75" t="s">
        <v>2480</v>
      </c>
      <c r="G785" s="76">
        <v>5.1599999999999993</v>
      </c>
      <c r="H785" s="77">
        <v>0.21</v>
      </c>
      <c r="I785" s="76">
        <v>6.2435999999999989</v>
      </c>
      <c r="J785" s="78"/>
      <c r="K785" s="76">
        <f>+G785*J785</f>
        <v>0</v>
      </c>
      <c r="L785" s="76">
        <f>+I785*J785</f>
        <v>0</v>
      </c>
      <c r="M785" s="79"/>
      <c r="N785" s="80"/>
      <c r="O785" s="80"/>
    </row>
    <row r="786" spans="1:15" s="16" customFormat="1" ht="24.75" customHeight="1">
      <c r="A786" s="70" t="s">
        <v>630</v>
      </c>
      <c r="B786" s="71"/>
      <c r="C786" s="72" t="s">
        <v>402</v>
      </c>
      <c r="D786" s="73" t="s">
        <v>401</v>
      </c>
      <c r="E786" s="74" t="s">
        <v>740</v>
      </c>
      <c r="F786" s="75" t="s">
        <v>2480</v>
      </c>
      <c r="G786" s="76">
        <v>3.1199999999999997</v>
      </c>
      <c r="H786" s="77">
        <v>0.21</v>
      </c>
      <c r="I786" s="76">
        <v>3.7752000000000003</v>
      </c>
      <c r="J786" s="78"/>
      <c r="K786" s="76">
        <f t="shared" si="40"/>
        <v>0</v>
      </c>
      <c r="L786" s="76">
        <f t="shared" si="41"/>
        <v>0</v>
      </c>
      <c r="M786" s="79"/>
      <c r="N786" s="80"/>
      <c r="O786" s="80"/>
    </row>
    <row r="787" spans="1:15" s="16" customFormat="1" ht="24.75" customHeight="1">
      <c r="A787" s="70" t="s">
        <v>630</v>
      </c>
      <c r="B787" s="71"/>
      <c r="C787" s="72" t="s">
        <v>1589</v>
      </c>
      <c r="D787" s="73" t="s">
        <v>1590</v>
      </c>
      <c r="E787" s="74" t="s">
        <v>758</v>
      </c>
      <c r="F787" s="75" t="s">
        <v>2480</v>
      </c>
      <c r="G787" s="76">
        <v>2.1599999999999997</v>
      </c>
      <c r="H787" s="77">
        <v>0.21</v>
      </c>
      <c r="I787" s="76">
        <v>2.6135999999999995</v>
      </c>
      <c r="J787" s="78"/>
      <c r="K787" s="76">
        <f t="shared" si="40"/>
        <v>0</v>
      </c>
      <c r="L787" s="76">
        <f t="shared" si="41"/>
        <v>0</v>
      </c>
      <c r="M787" s="79"/>
      <c r="N787" s="80"/>
      <c r="O787" s="80"/>
    </row>
    <row r="788" spans="1:15" s="16" customFormat="1" ht="24.75" customHeight="1">
      <c r="A788" s="70" t="s">
        <v>630</v>
      </c>
      <c r="B788" s="71"/>
      <c r="C788" s="72" t="s">
        <v>400</v>
      </c>
      <c r="D788" s="73" t="s">
        <v>399</v>
      </c>
      <c r="E788" s="74" t="s">
        <v>740</v>
      </c>
      <c r="F788" s="75" t="s">
        <v>2480</v>
      </c>
      <c r="G788" s="76">
        <v>3.36</v>
      </c>
      <c r="H788" s="77">
        <v>0.21</v>
      </c>
      <c r="I788" s="76">
        <v>4.0655999999999999</v>
      </c>
      <c r="J788" s="78"/>
      <c r="K788" s="76">
        <f t="shared" si="40"/>
        <v>0</v>
      </c>
      <c r="L788" s="76">
        <f t="shared" si="41"/>
        <v>0</v>
      </c>
      <c r="M788" s="79"/>
      <c r="N788" s="80"/>
      <c r="O788" s="80"/>
    </row>
    <row r="789" spans="1:15" s="16" customFormat="1" ht="24.75" customHeight="1">
      <c r="A789" s="70" t="s">
        <v>630</v>
      </c>
      <c r="B789" s="71"/>
      <c r="C789" s="72" t="s">
        <v>398</v>
      </c>
      <c r="D789" s="73" t="s">
        <v>397</v>
      </c>
      <c r="E789" s="74" t="s">
        <v>740</v>
      </c>
      <c r="F789" s="75" t="s">
        <v>2481</v>
      </c>
      <c r="G789" s="76">
        <v>3.7199999999999998</v>
      </c>
      <c r="H789" s="77">
        <v>0.21</v>
      </c>
      <c r="I789" s="76">
        <v>4.5011999999999999</v>
      </c>
      <c r="J789" s="78"/>
      <c r="K789" s="76">
        <f t="shared" si="40"/>
        <v>0</v>
      </c>
      <c r="L789" s="76">
        <f t="shared" si="41"/>
        <v>0</v>
      </c>
      <c r="M789" s="79"/>
      <c r="N789" s="80"/>
      <c r="O789" s="80"/>
    </row>
    <row r="790" spans="1:15" s="16" customFormat="1" ht="24.75" customHeight="1">
      <c r="A790" s="70" t="s">
        <v>630</v>
      </c>
      <c r="B790" s="71"/>
      <c r="C790" s="72" t="s">
        <v>396</v>
      </c>
      <c r="D790" s="73" t="s">
        <v>395</v>
      </c>
      <c r="E790" s="74" t="s">
        <v>740</v>
      </c>
      <c r="F790" s="75" t="s">
        <v>2481</v>
      </c>
      <c r="G790" s="76">
        <v>4.8</v>
      </c>
      <c r="H790" s="77">
        <v>0.21</v>
      </c>
      <c r="I790" s="76">
        <v>5.8079999999999998</v>
      </c>
      <c r="J790" s="78"/>
      <c r="K790" s="76">
        <f t="shared" si="40"/>
        <v>0</v>
      </c>
      <c r="L790" s="76">
        <f t="shared" si="41"/>
        <v>0</v>
      </c>
      <c r="M790" s="79"/>
      <c r="N790" s="80"/>
      <c r="O790" s="80"/>
    </row>
    <row r="791" spans="1:15" s="16" customFormat="1" ht="24.75" customHeight="1">
      <c r="A791" s="70" t="s">
        <v>630</v>
      </c>
      <c r="B791" s="71"/>
      <c r="C791" s="72" t="s">
        <v>394</v>
      </c>
      <c r="D791" s="73" t="s">
        <v>393</v>
      </c>
      <c r="E791" s="74" t="s">
        <v>740</v>
      </c>
      <c r="F791" s="75" t="s">
        <v>2480</v>
      </c>
      <c r="G791" s="76">
        <v>14.879999999999999</v>
      </c>
      <c r="H791" s="77">
        <v>0.21</v>
      </c>
      <c r="I791" s="76">
        <v>18.004799999999999</v>
      </c>
      <c r="J791" s="78"/>
      <c r="K791" s="76">
        <f t="shared" si="40"/>
        <v>0</v>
      </c>
      <c r="L791" s="76">
        <f t="shared" si="41"/>
        <v>0</v>
      </c>
      <c r="M791" s="79"/>
      <c r="N791" s="80"/>
      <c r="O791" s="80"/>
    </row>
    <row r="792" spans="1:15" s="16" customFormat="1" ht="24.75" customHeight="1">
      <c r="A792" s="70" t="s">
        <v>630</v>
      </c>
      <c r="B792" s="71"/>
      <c r="C792" s="72" t="s">
        <v>392</v>
      </c>
      <c r="D792" s="73" t="s">
        <v>391</v>
      </c>
      <c r="E792" s="74" t="s">
        <v>740</v>
      </c>
      <c r="F792" s="75" t="s">
        <v>2480</v>
      </c>
      <c r="G792" s="76">
        <v>18.72</v>
      </c>
      <c r="H792" s="77">
        <v>0.21</v>
      </c>
      <c r="I792" s="76">
        <v>22.651199999999999</v>
      </c>
      <c r="J792" s="78"/>
      <c r="K792" s="76">
        <f t="shared" si="40"/>
        <v>0</v>
      </c>
      <c r="L792" s="76">
        <f t="shared" si="41"/>
        <v>0</v>
      </c>
      <c r="M792" s="79"/>
      <c r="N792" s="80"/>
      <c r="O792" s="80"/>
    </row>
    <row r="793" spans="1:15" s="16" customFormat="1" ht="24.75" customHeight="1">
      <c r="A793" s="70" t="s">
        <v>630</v>
      </c>
      <c r="B793" s="71"/>
      <c r="C793" s="72" t="s">
        <v>390</v>
      </c>
      <c r="D793" s="73" t="s">
        <v>389</v>
      </c>
      <c r="E793" s="74" t="s">
        <v>740</v>
      </c>
      <c r="F793" s="75" t="s">
        <v>2481</v>
      </c>
      <c r="G793" s="76">
        <v>32.28</v>
      </c>
      <c r="H793" s="77">
        <v>0.21</v>
      </c>
      <c r="I793" s="76">
        <v>39.058799999999998</v>
      </c>
      <c r="J793" s="78"/>
      <c r="K793" s="76">
        <f t="shared" si="40"/>
        <v>0</v>
      </c>
      <c r="L793" s="76">
        <f t="shared" si="41"/>
        <v>0</v>
      </c>
      <c r="M793" s="79"/>
      <c r="N793" s="80"/>
      <c r="O793" s="80"/>
    </row>
    <row r="794" spans="1:15" s="16" customFormat="1" ht="24.75" customHeight="1">
      <c r="A794" s="70" t="s">
        <v>630</v>
      </c>
      <c r="B794" s="71"/>
      <c r="C794" s="72" t="s">
        <v>388</v>
      </c>
      <c r="D794" s="73" t="s">
        <v>387</v>
      </c>
      <c r="E794" s="74" t="s">
        <v>740</v>
      </c>
      <c r="F794" s="75" t="s">
        <v>2480</v>
      </c>
      <c r="G794" s="76">
        <v>33.6</v>
      </c>
      <c r="H794" s="77">
        <v>0.21</v>
      </c>
      <c r="I794" s="76">
        <v>40.656000000000006</v>
      </c>
      <c r="J794" s="78"/>
      <c r="K794" s="76">
        <f t="shared" si="40"/>
        <v>0</v>
      </c>
      <c r="L794" s="76">
        <f t="shared" si="41"/>
        <v>0</v>
      </c>
      <c r="M794" s="79"/>
      <c r="N794" s="80"/>
      <c r="O794" s="80"/>
    </row>
    <row r="795" spans="1:15" s="16" customFormat="1" ht="24.75" customHeight="1">
      <c r="A795" s="70" t="s">
        <v>630</v>
      </c>
      <c r="B795" s="71"/>
      <c r="C795" s="72" t="s">
        <v>1608</v>
      </c>
      <c r="D795" s="73" t="s">
        <v>1609</v>
      </c>
      <c r="E795" s="74" t="s">
        <v>758</v>
      </c>
      <c r="F795" s="75" t="s">
        <v>2480</v>
      </c>
      <c r="G795" s="76">
        <v>4.08</v>
      </c>
      <c r="H795" s="77">
        <v>0.21</v>
      </c>
      <c r="I795" s="76">
        <v>4.9368000000000007</v>
      </c>
      <c r="J795" s="78"/>
      <c r="K795" s="76">
        <f t="shared" si="40"/>
        <v>0</v>
      </c>
      <c r="L795" s="76">
        <f t="shared" si="41"/>
        <v>0</v>
      </c>
      <c r="M795" s="79"/>
      <c r="N795" s="80"/>
      <c r="O795" s="80"/>
    </row>
    <row r="796" spans="1:15" s="16" customFormat="1" ht="24.75" customHeight="1">
      <c r="A796" s="70" t="s">
        <v>630</v>
      </c>
      <c r="B796" s="71"/>
      <c r="C796" s="72" t="s">
        <v>386</v>
      </c>
      <c r="D796" s="73" t="s">
        <v>385</v>
      </c>
      <c r="E796" s="74" t="s">
        <v>758</v>
      </c>
      <c r="F796" s="75" t="s">
        <v>2481</v>
      </c>
      <c r="G796" s="76">
        <v>4.5599999999999996</v>
      </c>
      <c r="H796" s="77">
        <v>0.21</v>
      </c>
      <c r="I796" s="76">
        <v>5.5175999999999998</v>
      </c>
      <c r="J796" s="78"/>
      <c r="K796" s="76">
        <f t="shared" si="40"/>
        <v>0</v>
      </c>
      <c r="L796" s="76">
        <f t="shared" si="41"/>
        <v>0</v>
      </c>
      <c r="M796" s="79"/>
      <c r="N796" s="80"/>
      <c r="O796" s="80"/>
    </row>
    <row r="797" spans="1:15" s="16" customFormat="1" ht="24.75" customHeight="1">
      <c r="A797" s="70" t="s">
        <v>630</v>
      </c>
      <c r="B797" s="71"/>
      <c r="C797" s="72" t="s">
        <v>384</v>
      </c>
      <c r="D797" s="73" t="s">
        <v>383</v>
      </c>
      <c r="E797" s="74" t="s">
        <v>740</v>
      </c>
      <c r="F797" s="75" t="s">
        <v>2480</v>
      </c>
      <c r="G797" s="76">
        <v>4.68</v>
      </c>
      <c r="H797" s="77">
        <v>0.21</v>
      </c>
      <c r="I797" s="76">
        <v>5.6627999999999998</v>
      </c>
      <c r="J797" s="78"/>
      <c r="K797" s="76">
        <f t="shared" si="40"/>
        <v>0</v>
      </c>
      <c r="L797" s="76">
        <f t="shared" si="41"/>
        <v>0</v>
      </c>
      <c r="M797" s="79"/>
      <c r="N797" s="80"/>
      <c r="O797" s="80"/>
    </row>
    <row r="798" spans="1:15" s="16" customFormat="1" ht="24.75" customHeight="1">
      <c r="A798" s="70" t="s">
        <v>630</v>
      </c>
      <c r="B798" s="71"/>
      <c r="C798" s="72" t="s">
        <v>1610</v>
      </c>
      <c r="D798" s="73" t="s">
        <v>1611</v>
      </c>
      <c r="E798" s="74" t="s">
        <v>740</v>
      </c>
      <c r="F798" s="75" t="s">
        <v>2480</v>
      </c>
      <c r="G798" s="76">
        <v>4.2</v>
      </c>
      <c r="H798" s="77">
        <v>0.21</v>
      </c>
      <c r="I798" s="76">
        <v>5.0820000000000007</v>
      </c>
      <c r="J798" s="78"/>
      <c r="K798" s="76">
        <f t="shared" si="40"/>
        <v>0</v>
      </c>
      <c r="L798" s="76">
        <f t="shared" si="41"/>
        <v>0</v>
      </c>
      <c r="M798" s="79"/>
      <c r="N798" s="80"/>
      <c r="O798" s="80"/>
    </row>
    <row r="799" spans="1:15" s="16" customFormat="1" ht="24.75" customHeight="1">
      <c r="A799" s="70" t="s">
        <v>630</v>
      </c>
      <c r="B799" s="71"/>
      <c r="C799" s="72" t="s">
        <v>1612</v>
      </c>
      <c r="D799" s="73" t="s">
        <v>1613</v>
      </c>
      <c r="E799" s="74" t="s">
        <v>740</v>
      </c>
      <c r="F799" s="75" t="s">
        <v>2480</v>
      </c>
      <c r="G799" s="76">
        <v>5.76</v>
      </c>
      <c r="H799" s="77">
        <v>0.21</v>
      </c>
      <c r="I799" s="76">
        <v>6.9695999999999998</v>
      </c>
      <c r="J799" s="78"/>
      <c r="K799" s="76">
        <f t="shared" si="40"/>
        <v>0</v>
      </c>
      <c r="L799" s="76">
        <f t="shared" si="41"/>
        <v>0</v>
      </c>
      <c r="M799" s="79"/>
      <c r="N799" s="80"/>
      <c r="O799" s="80"/>
    </row>
    <row r="800" spans="1:15" s="16" customFormat="1" ht="24.75" customHeight="1">
      <c r="A800" s="70" t="s">
        <v>630</v>
      </c>
      <c r="B800" s="71"/>
      <c r="C800" s="72" t="s">
        <v>382</v>
      </c>
      <c r="D800" s="73" t="s">
        <v>381</v>
      </c>
      <c r="E800" s="74" t="s">
        <v>740</v>
      </c>
      <c r="F800" s="75" t="s">
        <v>2481</v>
      </c>
      <c r="G800" s="76">
        <v>5.1599999999999993</v>
      </c>
      <c r="H800" s="77">
        <v>0.21</v>
      </c>
      <c r="I800" s="76">
        <v>6.2435999999999989</v>
      </c>
      <c r="J800" s="78"/>
      <c r="K800" s="76">
        <f t="shared" si="40"/>
        <v>0</v>
      </c>
      <c r="L800" s="76">
        <f t="shared" si="41"/>
        <v>0</v>
      </c>
      <c r="M800" s="79"/>
      <c r="N800" s="80"/>
      <c r="O800" s="80"/>
    </row>
    <row r="801" spans="1:15" s="16" customFormat="1" ht="24.75" customHeight="1">
      <c r="A801" s="70" t="s">
        <v>630</v>
      </c>
      <c r="B801" s="71"/>
      <c r="C801" s="72" t="s">
        <v>380</v>
      </c>
      <c r="D801" s="73" t="s">
        <v>379</v>
      </c>
      <c r="E801" s="74" t="s">
        <v>741</v>
      </c>
      <c r="F801" s="75" t="s">
        <v>2481</v>
      </c>
      <c r="G801" s="76">
        <v>5.52</v>
      </c>
      <c r="H801" s="77">
        <v>0.21</v>
      </c>
      <c r="I801" s="76">
        <v>6.6791999999999998</v>
      </c>
      <c r="J801" s="78"/>
      <c r="K801" s="76">
        <f t="shared" si="40"/>
        <v>0</v>
      </c>
      <c r="L801" s="76">
        <f t="shared" si="41"/>
        <v>0</v>
      </c>
      <c r="M801" s="79"/>
      <c r="N801" s="80"/>
      <c r="O801" s="80"/>
    </row>
    <row r="802" spans="1:15" s="16" customFormat="1" ht="24.75" customHeight="1">
      <c r="A802" s="70" t="s">
        <v>630</v>
      </c>
      <c r="B802" s="71"/>
      <c r="C802" s="72" t="s">
        <v>1614</v>
      </c>
      <c r="D802" s="73" t="s">
        <v>1615</v>
      </c>
      <c r="E802" s="74" t="s">
        <v>740</v>
      </c>
      <c r="F802" s="75" t="s">
        <v>2480</v>
      </c>
      <c r="G802" s="76">
        <v>5.76</v>
      </c>
      <c r="H802" s="77">
        <v>0.21</v>
      </c>
      <c r="I802" s="76">
        <v>6.9695999999999998</v>
      </c>
      <c r="J802" s="78"/>
      <c r="K802" s="76">
        <f t="shared" si="40"/>
        <v>0</v>
      </c>
      <c r="L802" s="76">
        <f t="shared" si="41"/>
        <v>0</v>
      </c>
      <c r="M802" s="79"/>
      <c r="N802" s="80"/>
      <c r="O802" s="80"/>
    </row>
    <row r="803" spans="1:15" s="16" customFormat="1" ht="24.75" customHeight="1">
      <c r="A803" s="70" t="s">
        <v>630</v>
      </c>
      <c r="B803" s="71"/>
      <c r="C803" s="72" t="s">
        <v>378</v>
      </c>
      <c r="D803" s="73" t="s">
        <v>377</v>
      </c>
      <c r="E803" s="74" t="s">
        <v>740</v>
      </c>
      <c r="F803" s="75" t="s">
        <v>2481</v>
      </c>
      <c r="G803" s="76">
        <v>6.4799999999999995</v>
      </c>
      <c r="H803" s="77">
        <v>0.21</v>
      </c>
      <c r="I803" s="76">
        <v>7.8407999999999998</v>
      </c>
      <c r="J803" s="78"/>
      <c r="K803" s="76">
        <f t="shared" si="40"/>
        <v>0</v>
      </c>
      <c r="L803" s="76">
        <f t="shared" si="41"/>
        <v>0</v>
      </c>
      <c r="M803" s="79"/>
      <c r="N803" s="80"/>
      <c r="O803" s="80"/>
    </row>
    <row r="804" spans="1:15" s="16" customFormat="1" ht="24.75" customHeight="1">
      <c r="A804" s="70" t="s">
        <v>630</v>
      </c>
      <c r="B804" s="71"/>
      <c r="C804" s="72" t="s">
        <v>376</v>
      </c>
      <c r="D804" s="73" t="s">
        <v>375</v>
      </c>
      <c r="E804" s="74" t="s">
        <v>740</v>
      </c>
      <c r="F804" s="75" t="s">
        <v>2482</v>
      </c>
      <c r="G804" s="76">
        <v>9.36</v>
      </c>
      <c r="H804" s="77">
        <v>0.21</v>
      </c>
      <c r="I804" s="76">
        <v>11.3256</v>
      </c>
      <c r="J804" s="78"/>
      <c r="K804" s="76">
        <f t="shared" si="40"/>
        <v>0</v>
      </c>
      <c r="L804" s="76">
        <f t="shared" si="41"/>
        <v>0</v>
      </c>
      <c r="M804" s="79"/>
      <c r="N804" s="80"/>
      <c r="O804" s="80"/>
    </row>
    <row r="805" spans="1:15" s="16" customFormat="1" ht="24.75" customHeight="1">
      <c r="A805" s="70" t="s">
        <v>630</v>
      </c>
      <c r="B805" s="71"/>
      <c r="C805" s="72" t="s">
        <v>374</v>
      </c>
      <c r="D805" s="73" t="s">
        <v>373</v>
      </c>
      <c r="E805" s="74" t="s">
        <v>740</v>
      </c>
      <c r="F805" s="75" t="s">
        <v>2480</v>
      </c>
      <c r="G805" s="76">
        <v>23.880000000000003</v>
      </c>
      <c r="H805" s="77">
        <v>0.21</v>
      </c>
      <c r="I805" s="76">
        <v>28.8948</v>
      </c>
      <c r="J805" s="78"/>
      <c r="K805" s="76">
        <f t="shared" si="40"/>
        <v>0</v>
      </c>
      <c r="L805" s="76">
        <f t="shared" si="41"/>
        <v>0</v>
      </c>
      <c r="M805" s="79"/>
      <c r="N805" s="80"/>
      <c r="O805" s="80"/>
    </row>
    <row r="806" spans="1:15" s="16" customFormat="1" ht="24.75" customHeight="1">
      <c r="A806" s="70" t="s">
        <v>630</v>
      </c>
      <c r="B806" s="71"/>
      <c r="C806" s="72" t="s">
        <v>372</v>
      </c>
      <c r="D806" s="73" t="s">
        <v>371</v>
      </c>
      <c r="E806" s="74" t="s">
        <v>740</v>
      </c>
      <c r="F806" s="75" t="s">
        <v>2481</v>
      </c>
      <c r="G806" s="76">
        <v>37.200000000000003</v>
      </c>
      <c r="H806" s="77">
        <v>0.21</v>
      </c>
      <c r="I806" s="76">
        <v>45.012</v>
      </c>
      <c r="J806" s="78"/>
      <c r="K806" s="76">
        <f t="shared" si="40"/>
        <v>0</v>
      </c>
      <c r="L806" s="76">
        <f t="shared" si="41"/>
        <v>0</v>
      </c>
      <c r="M806" s="79"/>
      <c r="N806" s="80"/>
      <c r="O806" s="80"/>
    </row>
    <row r="807" spans="1:15" s="16" customFormat="1" ht="24.75" customHeight="1">
      <c r="A807" s="70" t="s">
        <v>630</v>
      </c>
      <c r="B807" s="71"/>
      <c r="C807" s="72" t="s">
        <v>370</v>
      </c>
      <c r="D807" s="73" t="s">
        <v>369</v>
      </c>
      <c r="E807" s="74" t="s">
        <v>741</v>
      </c>
      <c r="F807" s="75" t="s">
        <v>2480</v>
      </c>
      <c r="G807" s="76">
        <v>58.8</v>
      </c>
      <c r="H807" s="77">
        <v>0.21</v>
      </c>
      <c r="I807" s="76">
        <v>71.147999999999996</v>
      </c>
      <c r="J807" s="78"/>
      <c r="K807" s="76">
        <f t="shared" si="40"/>
        <v>0</v>
      </c>
      <c r="L807" s="76">
        <f t="shared" si="41"/>
        <v>0</v>
      </c>
      <c r="M807" s="79"/>
      <c r="N807" s="80"/>
      <c r="O807" s="80"/>
    </row>
    <row r="808" spans="1:15" s="16" customFormat="1" ht="24.75" customHeight="1">
      <c r="A808" s="70" t="s">
        <v>630</v>
      </c>
      <c r="B808" s="71"/>
      <c r="C808" s="72" t="s">
        <v>368</v>
      </c>
      <c r="D808" s="73" t="s">
        <v>367</v>
      </c>
      <c r="E808" s="74" t="s">
        <v>741</v>
      </c>
      <c r="F808" s="75" t="s">
        <v>2481</v>
      </c>
      <c r="G808" s="76">
        <v>86.399999999999991</v>
      </c>
      <c r="H808" s="77">
        <v>0.21</v>
      </c>
      <c r="I808" s="76">
        <v>104.544</v>
      </c>
      <c r="J808" s="78"/>
      <c r="K808" s="76">
        <f t="shared" ref="K808:K839" si="42">+G808*J808</f>
        <v>0</v>
      </c>
      <c r="L808" s="76">
        <f t="shared" ref="L808:L839" si="43">+I808*J808</f>
        <v>0</v>
      </c>
      <c r="M808" s="79"/>
      <c r="N808" s="80"/>
      <c r="O808" s="80"/>
    </row>
    <row r="809" spans="1:15" s="16" customFormat="1" ht="24.75" customHeight="1">
      <c r="A809" s="70" t="s">
        <v>630</v>
      </c>
      <c r="B809" s="71"/>
      <c r="C809" s="72" t="s">
        <v>1628</v>
      </c>
      <c r="D809" s="73" t="s">
        <v>1629</v>
      </c>
      <c r="E809" s="74" t="s">
        <v>740</v>
      </c>
      <c r="F809" s="75" t="s">
        <v>2480</v>
      </c>
      <c r="G809" s="76">
        <v>2.2799999999999998</v>
      </c>
      <c r="H809" s="77">
        <v>0.21</v>
      </c>
      <c r="I809" s="76">
        <v>2.7587999999999999</v>
      </c>
      <c r="J809" s="78"/>
      <c r="K809" s="76">
        <f t="shared" si="42"/>
        <v>0</v>
      </c>
      <c r="L809" s="76">
        <f t="shared" si="43"/>
        <v>0</v>
      </c>
      <c r="M809" s="79"/>
      <c r="N809" s="80"/>
      <c r="O809" s="80"/>
    </row>
    <row r="810" spans="1:15" s="16" customFormat="1" ht="24.75" customHeight="1">
      <c r="A810" s="70" t="s">
        <v>630</v>
      </c>
      <c r="B810" s="71"/>
      <c r="C810" s="72" t="s">
        <v>1620</v>
      </c>
      <c r="D810" s="73" t="s">
        <v>1621</v>
      </c>
      <c r="E810" s="74" t="s">
        <v>741</v>
      </c>
      <c r="F810" s="75" t="s">
        <v>2480</v>
      </c>
      <c r="G810" s="76">
        <v>2.2799999999999998</v>
      </c>
      <c r="H810" s="77">
        <v>0.21</v>
      </c>
      <c r="I810" s="76">
        <v>2.7587999999999999</v>
      </c>
      <c r="J810" s="78"/>
      <c r="K810" s="76">
        <f t="shared" si="42"/>
        <v>0</v>
      </c>
      <c r="L810" s="76">
        <f t="shared" si="43"/>
        <v>0</v>
      </c>
      <c r="M810" s="79"/>
      <c r="N810" s="80"/>
      <c r="O810" s="80"/>
    </row>
    <row r="811" spans="1:15" s="16" customFormat="1" ht="24.75" customHeight="1">
      <c r="A811" s="70" t="s">
        <v>630</v>
      </c>
      <c r="B811" s="71"/>
      <c r="C811" s="72" t="s">
        <v>1622</v>
      </c>
      <c r="D811" s="73" t="s">
        <v>1623</v>
      </c>
      <c r="E811" s="74" t="s">
        <v>758</v>
      </c>
      <c r="F811" s="75" t="s">
        <v>2480</v>
      </c>
      <c r="G811" s="76">
        <v>2.52</v>
      </c>
      <c r="H811" s="77">
        <v>0.21</v>
      </c>
      <c r="I811" s="76">
        <v>3.0492000000000004</v>
      </c>
      <c r="J811" s="78"/>
      <c r="K811" s="76">
        <f t="shared" si="42"/>
        <v>0</v>
      </c>
      <c r="L811" s="76">
        <f t="shared" si="43"/>
        <v>0</v>
      </c>
      <c r="M811" s="79"/>
      <c r="N811" s="80"/>
      <c r="O811" s="80"/>
    </row>
    <row r="812" spans="1:15" s="16" customFormat="1" ht="24.75" customHeight="1">
      <c r="A812" s="70" t="s">
        <v>630</v>
      </c>
      <c r="B812" s="71"/>
      <c r="C812" s="72" t="s">
        <v>1624</v>
      </c>
      <c r="D812" s="73" t="s">
        <v>1625</v>
      </c>
      <c r="E812" s="74" t="s">
        <v>740</v>
      </c>
      <c r="F812" s="75" t="s">
        <v>2480</v>
      </c>
      <c r="G812" s="76">
        <v>2.76</v>
      </c>
      <c r="H812" s="77">
        <v>0.21</v>
      </c>
      <c r="I812" s="76">
        <v>3.3395999999999999</v>
      </c>
      <c r="J812" s="78"/>
      <c r="K812" s="76">
        <f t="shared" si="42"/>
        <v>0</v>
      </c>
      <c r="L812" s="76">
        <f t="shared" si="43"/>
        <v>0</v>
      </c>
      <c r="M812" s="79"/>
      <c r="N812" s="80"/>
      <c r="O812" s="80"/>
    </row>
    <row r="813" spans="1:15" s="16" customFormat="1" ht="24.75" customHeight="1">
      <c r="A813" s="70" t="s">
        <v>630</v>
      </c>
      <c r="B813" s="71"/>
      <c r="C813" s="72" t="s">
        <v>1626</v>
      </c>
      <c r="D813" s="73" t="s">
        <v>1627</v>
      </c>
      <c r="E813" s="74" t="s">
        <v>740</v>
      </c>
      <c r="F813" s="75" t="s">
        <v>2480</v>
      </c>
      <c r="G813" s="76">
        <v>3.5999999999999996</v>
      </c>
      <c r="H813" s="77">
        <v>0.21</v>
      </c>
      <c r="I813" s="76">
        <v>4.3559999999999999</v>
      </c>
      <c r="J813" s="78"/>
      <c r="K813" s="76">
        <f t="shared" si="42"/>
        <v>0</v>
      </c>
      <c r="L813" s="76">
        <f t="shared" si="43"/>
        <v>0</v>
      </c>
      <c r="M813" s="79"/>
      <c r="N813" s="80"/>
      <c r="O813" s="80"/>
    </row>
    <row r="814" spans="1:15" s="16" customFormat="1" ht="24.75" customHeight="1">
      <c r="A814" s="70" t="s">
        <v>630</v>
      </c>
      <c r="B814" s="71"/>
      <c r="C814" s="72" t="s">
        <v>366</v>
      </c>
      <c r="D814" s="73" t="s">
        <v>365</v>
      </c>
      <c r="E814" s="74" t="s">
        <v>758</v>
      </c>
      <c r="F814" s="75" t="s">
        <v>2480</v>
      </c>
      <c r="G814" s="76">
        <v>2.88</v>
      </c>
      <c r="H814" s="77">
        <v>0.21</v>
      </c>
      <c r="I814" s="76">
        <v>3.4847999999999999</v>
      </c>
      <c r="J814" s="78"/>
      <c r="K814" s="76">
        <f t="shared" si="42"/>
        <v>0</v>
      </c>
      <c r="L814" s="76">
        <f t="shared" si="43"/>
        <v>0</v>
      </c>
      <c r="M814" s="79"/>
      <c r="N814" s="80"/>
      <c r="O814" s="80"/>
    </row>
    <row r="815" spans="1:15" s="16" customFormat="1" ht="24.75" customHeight="1">
      <c r="A815" s="70" t="s">
        <v>630</v>
      </c>
      <c r="B815" s="71"/>
      <c r="C815" s="72" t="s">
        <v>364</v>
      </c>
      <c r="D815" s="73" t="s">
        <v>363</v>
      </c>
      <c r="E815" s="74" t="s">
        <v>740</v>
      </c>
      <c r="F815" s="75" t="s">
        <v>2480</v>
      </c>
      <c r="G815" s="76">
        <v>4.08</v>
      </c>
      <c r="H815" s="77">
        <v>0.21</v>
      </c>
      <c r="I815" s="76">
        <v>4.9368000000000007</v>
      </c>
      <c r="J815" s="78"/>
      <c r="K815" s="76">
        <f t="shared" si="42"/>
        <v>0</v>
      </c>
      <c r="L815" s="76">
        <f t="shared" si="43"/>
        <v>0</v>
      </c>
      <c r="M815" s="79"/>
      <c r="N815" s="80"/>
      <c r="O815" s="80"/>
    </row>
    <row r="816" spans="1:15" s="16" customFormat="1" ht="24.75" customHeight="1">
      <c r="A816" s="70" t="s">
        <v>630</v>
      </c>
      <c r="B816" s="71"/>
      <c r="C816" s="72" t="s">
        <v>362</v>
      </c>
      <c r="D816" s="73" t="s">
        <v>361</v>
      </c>
      <c r="E816" s="74" t="s">
        <v>740</v>
      </c>
      <c r="F816" s="75" t="s">
        <v>2480</v>
      </c>
      <c r="G816" s="76">
        <v>4.5599999999999996</v>
      </c>
      <c r="H816" s="77">
        <v>0.21</v>
      </c>
      <c r="I816" s="76">
        <v>5.5175999999999998</v>
      </c>
      <c r="J816" s="78"/>
      <c r="K816" s="76">
        <f t="shared" si="42"/>
        <v>0</v>
      </c>
      <c r="L816" s="76">
        <f t="shared" si="43"/>
        <v>0</v>
      </c>
      <c r="M816" s="79"/>
      <c r="N816" s="80"/>
      <c r="O816" s="80"/>
    </row>
    <row r="817" spans="1:15" s="16" customFormat="1" ht="24.75" customHeight="1">
      <c r="A817" s="70" t="s">
        <v>630</v>
      </c>
      <c r="B817" s="71"/>
      <c r="C817" s="72" t="s">
        <v>360</v>
      </c>
      <c r="D817" s="73" t="s">
        <v>359</v>
      </c>
      <c r="E817" s="74" t="s">
        <v>740</v>
      </c>
      <c r="F817" s="75" t="s">
        <v>2480</v>
      </c>
      <c r="G817" s="76">
        <v>9.36</v>
      </c>
      <c r="H817" s="77">
        <v>0.21</v>
      </c>
      <c r="I817" s="76">
        <v>11.3256</v>
      </c>
      <c r="J817" s="78"/>
      <c r="K817" s="76">
        <f t="shared" si="42"/>
        <v>0</v>
      </c>
      <c r="L817" s="76">
        <f t="shared" si="43"/>
        <v>0</v>
      </c>
      <c r="M817" s="79"/>
      <c r="N817" s="80"/>
      <c r="O817" s="80"/>
    </row>
    <row r="818" spans="1:15" s="16" customFormat="1" ht="24.75" customHeight="1">
      <c r="A818" s="70" t="s">
        <v>630</v>
      </c>
      <c r="B818" s="71"/>
      <c r="C818" s="72" t="s">
        <v>358</v>
      </c>
      <c r="D818" s="73" t="s">
        <v>357</v>
      </c>
      <c r="E818" s="74" t="s">
        <v>740</v>
      </c>
      <c r="F818" s="75" t="s">
        <v>2480</v>
      </c>
      <c r="G818" s="76">
        <v>33.6</v>
      </c>
      <c r="H818" s="77">
        <v>0.21</v>
      </c>
      <c r="I818" s="76">
        <v>40.656000000000006</v>
      </c>
      <c r="J818" s="78"/>
      <c r="K818" s="76">
        <f t="shared" si="42"/>
        <v>0</v>
      </c>
      <c r="L818" s="76">
        <f t="shared" si="43"/>
        <v>0</v>
      </c>
      <c r="M818" s="79"/>
      <c r="N818" s="80"/>
      <c r="O818" s="80"/>
    </row>
    <row r="819" spans="1:15" s="16" customFormat="1" ht="24.75" customHeight="1">
      <c r="A819" s="70" t="s">
        <v>630</v>
      </c>
      <c r="B819" s="71"/>
      <c r="C819" s="72" t="s">
        <v>1635</v>
      </c>
      <c r="D819" s="73" t="s">
        <v>1636</v>
      </c>
      <c r="E819" s="74" t="s">
        <v>740</v>
      </c>
      <c r="F819" s="75" t="s">
        <v>2480</v>
      </c>
      <c r="G819" s="76">
        <v>2.76</v>
      </c>
      <c r="H819" s="77">
        <v>0.21</v>
      </c>
      <c r="I819" s="76">
        <v>3.3395999999999999</v>
      </c>
      <c r="J819" s="78"/>
      <c r="K819" s="76">
        <f t="shared" si="42"/>
        <v>0</v>
      </c>
      <c r="L819" s="76">
        <f t="shared" si="43"/>
        <v>0</v>
      </c>
      <c r="M819" s="79"/>
      <c r="N819" s="80"/>
      <c r="O819" s="80"/>
    </row>
    <row r="820" spans="1:15" s="16" customFormat="1" ht="24.75" customHeight="1">
      <c r="A820" s="70" t="s">
        <v>630</v>
      </c>
      <c r="B820" s="71"/>
      <c r="C820" s="72" t="s">
        <v>2014</v>
      </c>
      <c r="D820" s="73" t="s">
        <v>1637</v>
      </c>
      <c r="E820" s="74" t="s">
        <v>740</v>
      </c>
      <c r="F820" s="75" t="s">
        <v>2481</v>
      </c>
      <c r="G820" s="76">
        <v>4.5599999999999996</v>
      </c>
      <c r="H820" s="77">
        <v>0.21</v>
      </c>
      <c r="I820" s="76">
        <v>5.5175999999999998</v>
      </c>
      <c r="J820" s="78"/>
      <c r="K820" s="76">
        <f t="shared" si="42"/>
        <v>0</v>
      </c>
      <c r="L820" s="76">
        <f t="shared" si="43"/>
        <v>0</v>
      </c>
      <c r="M820" s="79"/>
      <c r="N820" s="80"/>
      <c r="O820" s="80"/>
    </row>
    <row r="821" spans="1:15" s="16" customFormat="1" ht="24.75" customHeight="1">
      <c r="A821" s="70" t="s">
        <v>630</v>
      </c>
      <c r="B821" s="71"/>
      <c r="C821" s="72" t="s">
        <v>356</v>
      </c>
      <c r="D821" s="73" t="s">
        <v>355</v>
      </c>
      <c r="E821" s="74" t="s">
        <v>740</v>
      </c>
      <c r="F821" s="75" t="s">
        <v>2481</v>
      </c>
      <c r="G821" s="76">
        <v>3.7199999999999998</v>
      </c>
      <c r="H821" s="77">
        <v>0.21</v>
      </c>
      <c r="I821" s="76">
        <v>4.5011999999999999</v>
      </c>
      <c r="J821" s="78"/>
      <c r="K821" s="76">
        <f t="shared" si="42"/>
        <v>0</v>
      </c>
      <c r="L821" s="76">
        <f t="shared" si="43"/>
        <v>0</v>
      </c>
      <c r="M821" s="79"/>
      <c r="N821" s="80"/>
      <c r="O821" s="80"/>
    </row>
    <row r="822" spans="1:15" s="16" customFormat="1" ht="24.75" customHeight="1">
      <c r="A822" s="70" t="s">
        <v>630</v>
      </c>
      <c r="B822" s="71"/>
      <c r="C822" s="72" t="s">
        <v>354</v>
      </c>
      <c r="D822" s="73" t="s">
        <v>353</v>
      </c>
      <c r="E822" s="74" t="s">
        <v>740</v>
      </c>
      <c r="F822" s="75" t="s">
        <v>2481</v>
      </c>
      <c r="G822" s="76">
        <v>4.2</v>
      </c>
      <c r="H822" s="77">
        <v>0.21</v>
      </c>
      <c r="I822" s="76">
        <v>5.0820000000000007</v>
      </c>
      <c r="J822" s="78"/>
      <c r="K822" s="76">
        <f t="shared" si="42"/>
        <v>0</v>
      </c>
      <c r="L822" s="76">
        <f t="shared" si="43"/>
        <v>0</v>
      </c>
      <c r="M822" s="79"/>
      <c r="N822" s="80"/>
      <c r="O822" s="80"/>
    </row>
    <row r="823" spans="1:15" s="16" customFormat="1" ht="24.75" customHeight="1">
      <c r="A823" s="70" t="s">
        <v>630</v>
      </c>
      <c r="B823" s="71"/>
      <c r="C823" s="72" t="s">
        <v>352</v>
      </c>
      <c r="D823" s="73" t="s">
        <v>351</v>
      </c>
      <c r="E823" s="74" t="s">
        <v>740</v>
      </c>
      <c r="F823" s="75" t="s">
        <v>2480</v>
      </c>
      <c r="G823" s="76">
        <v>5.2799999999999994</v>
      </c>
      <c r="H823" s="77">
        <v>0.21</v>
      </c>
      <c r="I823" s="76">
        <v>6.3887999999999998</v>
      </c>
      <c r="J823" s="78"/>
      <c r="K823" s="76">
        <f t="shared" si="42"/>
        <v>0</v>
      </c>
      <c r="L823" s="76">
        <f t="shared" si="43"/>
        <v>0</v>
      </c>
      <c r="M823" s="79"/>
      <c r="N823" s="80"/>
      <c r="O823" s="80"/>
    </row>
    <row r="824" spans="1:15" s="16" customFormat="1" ht="24.75" customHeight="1">
      <c r="A824" s="70" t="s">
        <v>630</v>
      </c>
      <c r="B824" s="71"/>
      <c r="C824" s="72" t="s">
        <v>350</v>
      </c>
      <c r="D824" s="73" t="s">
        <v>349</v>
      </c>
      <c r="E824" s="74" t="s">
        <v>740</v>
      </c>
      <c r="F824" s="75" t="s">
        <v>2480</v>
      </c>
      <c r="G824" s="76">
        <v>10.68</v>
      </c>
      <c r="H824" s="77">
        <v>0.21</v>
      </c>
      <c r="I824" s="76">
        <v>12.922799999999999</v>
      </c>
      <c r="J824" s="78"/>
      <c r="K824" s="76">
        <f t="shared" si="42"/>
        <v>0</v>
      </c>
      <c r="L824" s="76">
        <f t="shared" si="43"/>
        <v>0</v>
      </c>
      <c r="M824" s="79"/>
      <c r="N824" s="80"/>
      <c r="O824" s="80"/>
    </row>
    <row r="825" spans="1:15" s="16" customFormat="1" ht="24.75" customHeight="1">
      <c r="A825" s="70" t="s">
        <v>630</v>
      </c>
      <c r="B825" s="71"/>
      <c r="C825" s="72" t="s">
        <v>348</v>
      </c>
      <c r="D825" s="73" t="s">
        <v>347</v>
      </c>
      <c r="E825" s="74" t="s">
        <v>740</v>
      </c>
      <c r="F825" s="75" t="s">
        <v>2481</v>
      </c>
      <c r="G825" s="76">
        <v>16.68</v>
      </c>
      <c r="H825" s="77">
        <v>0.21</v>
      </c>
      <c r="I825" s="76">
        <v>20.1828</v>
      </c>
      <c r="J825" s="78"/>
      <c r="K825" s="76">
        <f t="shared" si="42"/>
        <v>0</v>
      </c>
      <c r="L825" s="76">
        <f t="shared" si="43"/>
        <v>0</v>
      </c>
      <c r="M825" s="79"/>
      <c r="N825" s="80"/>
      <c r="O825" s="80"/>
    </row>
    <row r="826" spans="1:15" s="16" customFormat="1" ht="24.75" customHeight="1">
      <c r="A826" s="70" t="s">
        <v>630</v>
      </c>
      <c r="B826" s="71"/>
      <c r="C826" s="72" t="s">
        <v>346</v>
      </c>
      <c r="D826" s="73" t="s">
        <v>345</v>
      </c>
      <c r="E826" s="74" t="s">
        <v>741</v>
      </c>
      <c r="F826" s="75" t="s">
        <v>2481</v>
      </c>
      <c r="G826" s="76">
        <v>36.96</v>
      </c>
      <c r="H826" s="77">
        <v>0.21</v>
      </c>
      <c r="I826" s="76">
        <v>44.721600000000002</v>
      </c>
      <c r="J826" s="78"/>
      <c r="K826" s="76">
        <f t="shared" si="42"/>
        <v>0</v>
      </c>
      <c r="L826" s="76">
        <f t="shared" si="43"/>
        <v>0</v>
      </c>
      <c r="M826" s="79"/>
      <c r="N826" s="80"/>
      <c r="O826" s="80"/>
    </row>
    <row r="827" spans="1:15" s="16" customFormat="1" ht="24.75" customHeight="1">
      <c r="A827" s="70" t="s">
        <v>630</v>
      </c>
      <c r="B827" s="71"/>
      <c r="C827" s="72" t="s">
        <v>344</v>
      </c>
      <c r="D827" s="73" t="s">
        <v>343</v>
      </c>
      <c r="E827" s="74" t="s">
        <v>741</v>
      </c>
      <c r="F827" s="75" t="s">
        <v>2480</v>
      </c>
      <c r="G827" s="76">
        <v>61.08</v>
      </c>
      <c r="H827" s="77">
        <v>0.21</v>
      </c>
      <c r="I827" s="76">
        <v>73.906800000000004</v>
      </c>
      <c r="J827" s="78"/>
      <c r="K827" s="76">
        <f t="shared" si="42"/>
        <v>0</v>
      </c>
      <c r="L827" s="76">
        <f t="shared" si="43"/>
        <v>0</v>
      </c>
      <c r="M827" s="79"/>
      <c r="N827" s="80"/>
      <c r="O827" s="80"/>
    </row>
    <row r="828" spans="1:15" s="16" customFormat="1" ht="24.75" customHeight="1">
      <c r="A828" s="70" t="s">
        <v>630</v>
      </c>
      <c r="B828" s="71"/>
      <c r="C828" s="72" t="s">
        <v>342</v>
      </c>
      <c r="D828" s="73" t="s">
        <v>341</v>
      </c>
      <c r="E828" s="74" t="s">
        <v>741</v>
      </c>
      <c r="F828" s="75" t="s">
        <v>2481</v>
      </c>
      <c r="G828" s="76">
        <v>115.19999999999999</v>
      </c>
      <c r="H828" s="77">
        <v>0.21</v>
      </c>
      <c r="I828" s="76">
        <v>139.392</v>
      </c>
      <c r="J828" s="78"/>
      <c r="K828" s="76">
        <f t="shared" si="42"/>
        <v>0</v>
      </c>
      <c r="L828" s="76">
        <f t="shared" si="43"/>
        <v>0</v>
      </c>
      <c r="M828" s="79"/>
      <c r="N828" s="80"/>
      <c r="O828" s="80"/>
    </row>
    <row r="829" spans="1:15" s="16" customFormat="1" ht="24.75" customHeight="1">
      <c r="A829" s="70" t="s">
        <v>630</v>
      </c>
      <c r="B829" s="71"/>
      <c r="C829" s="72" t="s">
        <v>340</v>
      </c>
      <c r="D829" s="73" t="s">
        <v>339</v>
      </c>
      <c r="E829" s="74" t="s">
        <v>741</v>
      </c>
      <c r="F829" s="75" t="s">
        <v>2481</v>
      </c>
      <c r="G829" s="76">
        <v>115.32</v>
      </c>
      <c r="H829" s="77">
        <v>0.21</v>
      </c>
      <c r="I829" s="76">
        <v>139.53719999999998</v>
      </c>
      <c r="J829" s="78"/>
      <c r="K829" s="76">
        <f t="shared" si="42"/>
        <v>0</v>
      </c>
      <c r="L829" s="76">
        <f t="shared" si="43"/>
        <v>0</v>
      </c>
      <c r="M829" s="79"/>
      <c r="N829" s="80"/>
      <c r="O829" s="80"/>
    </row>
    <row r="830" spans="1:15" s="16" customFormat="1" ht="24.75" customHeight="1">
      <c r="A830" s="70" t="s">
        <v>630</v>
      </c>
      <c r="B830" s="71"/>
      <c r="C830" s="72" t="s">
        <v>1580</v>
      </c>
      <c r="D830" s="73" t="s">
        <v>1581</v>
      </c>
      <c r="E830" s="74" t="s">
        <v>740</v>
      </c>
      <c r="F830" s="75" t="s">
        <v>2480</v>
      </c>
      <c r="G830" s="76">
        <v>4.92</v>
      </c>
      <c r="H830" s="77">
        <v>0.21</v>
      </c>
      <c r="I830" s="76">
        <v>5.9531999999999998</v>
      </c>
      <c r="J830" s="78"/>
      <c r="K830" s="76">
        <f t="shared" si="42"/>
        <v>0</v>
      </c>
      <c r="L830" s="76">
        <f t="shared" si="43"/>
        <v>0</v>
      </c>
      <c r="M830" s="79"/>
      <c r="N830" s="80"/>
      <c r="O830" s="80"/>
    </row>
    <row r="831" spans="1:15" s="16" customFormat="1" ht="24.75" customHeight="1">
      <c r="A831" s="70" t="s">
        <v>630</v>
      </c>
      <c r="B831" s="71"/>
      <c r="C831" s="72" t="s">
        <v>1586</v>
      </c>
      <c r="D831" s="73" t="s">
        <v>1587</v>
      </c>
      <c r="E831" s="74" t="s">
        <v>740</v>
      </c>
      <c r="F831" s="75" t="s">
        <v>2480</v>
      </c>
      <c r="G831" s="76">
        <v>2.76</v>
      </c>
      <c r="H831" s="77">
        <v>0.21</v>
      </c>
      <c r="I831" s="76">
        <v>3.3395999999999999</v>
      </c>
      <c r="J831" s="78"/>
      <c r="K831" s="76">
        <f t="shared" si="42"/>
        <v>0</v>
      </c>
      <c r="L831" s="76">
        <f t="shared" si="43"/>
        <v>0</v>
      </c>
      <c r="M831" s="79"/>
      <c r="N831" s="80"/>
      <c r="O831" s="80"/>
    </row>
    <row r="832" spans="1:15" s="16" customFormat="1" ht="24.75" customHeight="1">
      <c r="A832" s="70" t="s">
        <v>630</v>
      </c>
      <c r="B832" s="71"/>
      <c r="C832" s="72" t="s">
        <v>338</v>
      </c>
      <c r="D832" s="73" t="s">
        <v>337</v>
      </c>
      <c r="E832" s="74" t="s">
        <v>740</v>
      </c>
      <c r="F832" s="75" t="s">
        <v>2480</v>
      </c>
      <c r="G832" s="76">
        <v>4.08</v>
      </c>
      <c r="H832" s="77">
        <v>0.21</v>
      </c>
      <c r="I832" s="76">
        <v>4.9368000000000007</v>
      </c>
      <c r="J832" s="78"/>
      <c r="K832" s="76">
        <f t="shared" si="42"/>
        <v>0</v>
      </c>
      <c r="L832" s="76">
        <f t="shared" si="43"/>
        <v>0</v>
      </c>
      <c r="M832" s="79"/>
      <c r="N832" s="80"/>
      <c r="O832" s="80"/>
    </row>
    <row r="833" spans="1:15" s="16" customFormat="1" ht="24.75" customHeight="1">
      <c r="A833" s="70" t="s">
        <v>630</v>
      </c>
      <c r="B833" s="71"/>
      <c r="C833" s="72" t="s">
        <v>336</v>
      </c>
      <c r="D833" s="73" t="s">
        <v>335</v>
      </c>
      <c r="E833" s="74" t="s">
        <v>740</v>
      </c>
      <c r="F833" s="75" t="s">
        <v>2481</v>
      </c>
      <c r="G833" s="76">
        <v>5.52</v>
      </c>
      <c r="H833" s="77">
        <v>0.21</v>
      </c>
      <c r="I833" s="76">
        <v>6.6791999999999998</v>
      </c>
      <c r="J833" s="78"/>
      <c r="K833" s="76">
        <f t="shared" si="42"/>
        <v>0</v>
      </c>
      <c r="L833" s="76">
        <f t="shared" si="43"/>
        <v>0</v>
      </c>
      <c r="M833" s="79"/>
      <c r="N833" s="80"/>
      <c r="O833" s="80"/>
    </row>
    <row r="834" spans="1:15" s="16" customFormat="1" ht="24.75" customHeight="1">
      <c r="A834" s="70" t="s">
        <v>630</v>
      </c>
      <c r="B834" s="71"/>
      <c r="C834" s="72" t="s">
        <v>334</v>
      </c>
      <c r="D834" s="73" t="s">
        <v>333</v>
      </c>
      <c r="E834" s="74" t="s">
        <v>740</v>
      </c>
      <c r="F834" s="75" t="s">
        <v>2481</v>
      </c>
      <c r="G834" s="76">
        <v>6.72</v>
      </c>
      <c r="H834" s="77">
        <v>0.21</v>
      </c>
      <c r="I834" s="76">
        <v>8.1311999999999998</v>
      </c>
      <c r="J834" s="78"/>
      <c r="K834" s="76">
        <f t="shared" si="42"/>
        <v>0</v>
      </c>
      <c r="L834" s="76">
        <f t="shared" si="43"/>
        <v>0</v>
      </c>
      <c r="M834" s="79"/>
      <c r="N834" s="80"/>
      <c r="O834" s="80"/>
    </row>
    <row r="835" spans="1:15" s="16" customFormat="1" ht="24.75" customHeight="1">
      <c r="A835" s="70" t="s">
        <v>630</v>
      </c>
      <c r="B835" s="71"/>
      <c r="C835" s="72" t="s">
        <v>332</v>
      </c>
      <c r="D835" s="73" t="s">
        <v>331</v>
      </c>
      <c r="E835" s="74" t="s">
        <v>740</v>
      </c>
      <c r="F835" s="75" t="s">
        <v>2481</v>
      </c>
      <c r="G835" s="76">
        <v>9.36</v>
      </c>
      <c r="H835" s="77">
        <v>0.21</v>
      </c>
      <c r="I835" s="76">
        <v>11.3256</v>
      </c>
      <c r="J835" s="78"/>
      <c r="K835" s="76">
        <f t="shared" si="42"/>
        <v>0</v>
      </c>
      <c r="L835" s="76">
        <f t="shared" si="43"/>
        <v>0</v>
      </c>
      <c r="M835" s="79"/>
      <c r="N835" s="80"/>
      <c r="O835" s="80"/>
    </row>
    <row r="836" spans="1:15" s="16" customFormat="1" ht="24.75" customHeight="1">
      <c r="A836" s="70" t="s">
        <v>630</v>
      </c>
      <c r="B836" s="71"/>
      <c r="C836" s="72" t="s">
        <v>330</v>
      </c>
      <c r="D836" s="73" t="s">
        <v>329</v>
      </c>
      <c r="E836" s="74" t="s">
        <v>740</v>
      </c>
      <c r="F836" s="75" t="s">
        <v>2481</v>
      </c>
      <c r="G836" s="76">
        <v>12.959999999999999</v>
      </c>
      <c r="H836" s="77">
        <v>0.21</v>
      </c>
      <c r="I836" s="76">
        <v>15.6816</v>
      </c>
      <c r="J836" s="78"/>
      <c r="K836" s="76">
        <f t="shared" si="42"/>
        <v>0</v>
      </c>
      <c r="L836" s="76">
        <f t="shared" si="43"/>
        <v>0</v>
      </c>
      <c r="M836" s="79"/>
      <c r="N836" s="80"/>
      <c r="O836" s="80"/>
    </row>
    <row r="837" spans="1:15" s="16" customFormat="1" ht="24.75" customHeight="1">
      <c r="A837" s="70" t="s">
        <v>630</v>
      </c>
      <c r="B837" s="71"/>
      <c r="C837" s="72" t="s">
        <v>328</v>
      </c>
      <c r="D837" s="73" t="s">
        <v>327</v>
      </c>
      <c r="E837" s="74" t="s">
        <v>740</v>
      </c>
      <c r="F837" s="75" t="s">
        <v>2480</v>
      </c>
      <c r="G837" s="76">
        <v>25.08</v>
      </c>
      <c r="H837" s="77">
        <v>0.21</v>
      </c>
      <c r="I837" s="76">
        <v>30.346800000000002</v>
      </c>
      <c r="J837" s="78"/>
      <c r="K837" s="76">
        <f t="shared" si="42"/>
        <v>0</v>
      </c>
      <c r="L837" s="76">
        <f t="shared" si="43"/>
        <v>0</v>
      </c>
      <c r="M837" s="79"/>
      <c r="N837" s="80"/>
      <c r="O837" s="80"/>
    </row>
    <row r="838" spans="1:15" s="16" customFormat="1" ht="24.75" customHeight="1">
      <c r="A838" s="70" t="s">
        <v>630</v>
      </c>
      <c r="B838" s="71"/>
      <c r="C838" s="72" t="s">
        <v>326</v>
      </c>
      <c r="D838" s="73" t="s">
        <v>325</v>
      </c>
      <c r="E838" s="74" t="s">
        <v>741</v>
      </c>
      <c r="F838" s="75" t="s">
        <v>2480</v>
      </c>
      <c r="G838" s="76">
        <v>67.2</v>
      </c>
      <c r="H838" s="77">
        <v>0.21</v>
      </c>
      <c r="I838" s="76">
        <v>81.312000000000012</v>
      </c>
      <c r="J838" s="78"/>
      <c r="K838" s="76">
        <f t="shared" si="42"/>
        <v>0</v>
      </c>
      <c r="L838" s="76">
        <f t="shared" si="43"/>
        <v>0</v>
      </c>
      <c r="M838" s="79"/>
      <c r="N838" s="80"/>
      <c r="O838" s="80"/>
    </row>
    <row r="839" spans="1:15" s="16" customFormat="1" ht="24.75" customHeight="1">
      <c r="A839" s="70" t="s">
        <v>630</v>
      </c>
      <c r="B839" s="71"/>
      <c r="C839" s="72" t="s">
        <v>324</v>
      </c>
      <c r="D839" s="73" t="s">
        <v>323</v>
      </c>
      <c r="E839" s="74" t="s">
        <v>741</v>
      </c>
      <c r="F839" s="75" t="s">
        <v>2481</v>
      </c>
      <c r="G839" s="76">
        <v>117.48</v>
      </c>
      <c r="H839" s="77">
        <v>0.21</v>
      </c>
      <c r="I839" s="76">
        <v>142.1508</v>
      </c>
      <c r="J839" s="78"/>
      <c r="K839" s="76">
        <f t="shared" si="42"/>
        <v>0</v>
      </c>
      <c r="L839" s="76">
        <f t="shared" si="43"/>
        <v>0</v>
      </c>
      <c r="M839" s="79"/>
      <c r="N839" s="80"/>
      <c r="O839" s="80"/>
    </row>
    <row r="840" spans="1:15" s="16" customFormat="1" ht="24.75" customHeight="1">
      <c r="A840" s="70" t="s">
        <v>630</v>
      </c>
      <c r="B840" s="71"/>
      <c r="C840" s="72" t="s">
        <v>1582</v>
      </c>
      <c r="D840" s="73" t="s">
        <v>1583</v>
      </c>
      <c r="E840" s="74" t="s">
        <v>741</v>
      </c>
      <c r="F840" s="75" t="s">
        <v>2480</v>
      </c>
      <c r="G840" s="76">
        <v>202.32</v>
      </c>
      <c r="H840" s="77">
        <v>0.21</v>
      </c>
      <c r="I840" s="76">
        <v>244.80719999999999</v>
      </c>
      <c r="J840" s="78"/>
      <c r="K840" s="76">
        <f t="shared" ref="K840:K870" si="44">+G840*J840</f>
        <v>0</v>
      </c>
      <c r="L840" s="76">
        <f t="shared" ref="L840:L870" si="45">+I840*J840</f>
        <v>0</v>
      </c>
      <c r="M840" s="79"/>
      <c r="N840" s="80"/>
      <c r="O840" s="80"/>
    </row>
    <row r="841" spans="1:15" s="16" customFormat="1" ht="24.75" customHeight="1">
      <c r="A841" s="70" t="s">
        <v>630</v>
      </c>
      <c r="B841" s="71"/>
      <c r="C841" s="72" t="s">
        <v>322</v>
      </c>
      <c r="D841" s="73" t="s">
        <v>321</v>
      </c>
      <c r="E841" s="74" t="s">
        <v>741</v>
      </c>
      <c r="F841" s="75" t="s">
        <v>2480</v>
      </c>
      <c r="G841" s="76">
        <v>226.68</v>
      </c>
      <c r="H841" s="77">
        <v>0.21</v>
      </c>
      <c r="I841" s="76">
        <v>274.28279999999995</v>
      </c>
      <c r="J841" s="78"/>
      <c r="K841" s="76">
        <f t="shared" si="44"/>
        <v>0</v>
      </c>
      <c r="L841" s="76">
        <f t="shared" si="45"/>
        <v>0</v>
      </c>
      <c r="M841" s="79"/>
      <c r="N841" s="80"/>
      <c r="O841" s="80"/>
    </row>
    <row r="842" spans="1:15" s="16" customFormat="1" ht="24.75" customHeight="1">
      <c r="A842" s="70" t="s">
        <v>630</v>
      </c>
      <c r="B842" s="71"/>
      <c r="C842" s="72" t="s">
        <v>320</v>
      </c>
      <c r="D842" s="73" t="s">
        <v>319</v>
      </c>
      <c r="E842" s="74" t="s">
        <v>741</v>
      </c>
      <c r="F842" s="75" t="s">
        <v>2480</v>
      </c>
      <c r="G842" s="76">
        <v>252</v>
      </c>
      <c r="H842" s="77">
        <v>0.21</v>
      </c>
      <c r="I842" s="76">
        <v>304.92</v>
      </c>
      <c r="J842" s="78"/>
      <c r="K842" s="76">
        <f t="shared" si="44"/>
        <v>0</v>
      </c>
      <c r="L842" s="76">
        <f t="shared" si="45"/>
        <v>0</v>
      </c>
      <c r="M842" s="79"/>
      <c r="N842" s="80"/>
      <c r="O842" s="80"/>
    </row>
    <row r="843" spans="1:15" s="16" customFormat="1" ht="24.75" customHeight="1">
      <c r="A843" s="70" t="s">
        <v>630</v>
      </c>
      <c r="B843" s="71"/>
      <c r="C843" s="72" t="s">
        <v>1584</v>
      </c>
      <c r="D843" s="73" t="s">
        <v>1585</v>
      </c>
      <c r="E843" s="74" t="s">
        <v>742</v>
      </c>
      <c r="F843" s="75" t="s">
        <v>2482</v>
      </c>
      <c r="G843" s="76">
        <v>299.88</v>
      </c>
      <c r="H843" s="77">
        <v>0.21</v>
      </c>
      <c r="I843" s="76">
        <v>362.85480000000001</v>
      </c>
      <c r="J843" s="78"/>
      <c r="K843" s="76">
        <f t="shared" si="44"/>
        <v>0</v>
      </c>
      <c r="L843" s="76">
        <f t="shared" si="45"/>
        <v>0</v>
      </c>
      <c r="M843" s="79"/>
      <c r="N843" s="80"/>
      <c r="O843" s="80"/>
    </row>
    <row r="844" spans="1:15" s="16" customFormat="1" ht="24.75" customHeight="1">
      <c r="A844" s="70" t="s">
        <v>630</v>
      </c>
      <c r="B844" s="71"/>
      <c r="C844" s="72" t="s">
        <v>318</v>
      </c>
      <c r="D844" s="73" t="s">
        <v>317</v>
      </c>
      <c r="E844" s="74" t="s">
        <v>742</v>
      </c>
      <c r="F844" s="75" t="s">
        <v>2481</v>
      </c>
      <c r="G844" s="76">
        <v>335.88</v>
      </c>
      <c r="H844" s="77">
        <v>0.21</v>
      </c>
      <c r="I844" s="76">
        <v>406.41480000000001</v>
      </c>
      <c r="J844" s="78"/>
      <c r="K844" s="76">
        <f t="shared" si="44"/>
        <v>0</v>
      </c>
      <c r="L844" s="76">
        <f t="shared" si="45"/>
        <v>0</v>
      </c>
      <c r="M844" s="79"/>
      <c r="N844" s="80"/>
      <c r="O844" s="80"/>
    </row>
    <row r="845" spans="1:15" s="16" customFormat="1" ht="24.75" customHeight="1">
      <c r="A845" s="70" t="s">
        <v>630</v>
      </c>
      <c r="B845" s="71"/>
      <c r="C845" s="72" t="s">
        <v>316</v>
      </c>
      <c r="D845" s="73" t="s">
        <v>315</v>
      </c>
      <c r="E845" s="74" t="s">
        <v>741</v>
      </c>
      <c r="F845" s="75" t="s">
        <v>2481</v>
      </c>
      <c r="G845" s="76">
        <v>94.320000000000007</v>
      </c>
      <c r="H845" s="77">
        <v>0.21</v>
      </c>
      <c r="I845" s="76">
        <v>114.1272</v>
      </c>
      <c r="J845" s="78"/>
      <c r="K845" s="76">
        <f t="shared" si="44"/>
        <v>0</v>
      </c>
      <c r="L845" s="76">
        <f t="shared" si="45"/>
        <v>0</v>
      </c>
      <c r="M845" s="79"/>
      <c r="N845" s="80"/>
      <c r="O845" s="80"/>
    </row>
    <row r="846" spans="1:15" s="16" customFormat="1" ht="24.75" customHeight="1">
      <c r="A846" s="70" t="s">
        <v>630</v>
      </c>
      <c r="B846" s="71"/>
      <c r="C846" s="72" t="s">
        <v>314</v>
      </c>
      <c r="D846" s="73" t="s">
        <v>313</v>
      </c>
      <c r="E846" s="74" t="s">
        <v>742</v>
      </c>
      <c r="F846" s="75" t="s">
        <v>2480</v>
      </c>
      <c r="G846" s="76">
        <v>406.56</v>
      </c>
      <c r="H846" s="77">
        <v>0.21</v>
      </c>
      <c r="I846" s="76">
        <v>491.93759999999997</v>
      </c>
      <c r="J846" s="78"/>
      <c r="K846" s="76">
        <f t="shared" si="44"/>
        <v>0</v>
      </c>
      <c r="L846" s="76">
        <f t="shared" si="45"/>
        <v>0</v>
      </c>
      <c r="M846" s="79"/>
      <c r="N846" s="80"/>
      <c r="O846" s="80"/>
    </row>
    <row r="847" spans="1:15" s="16" customFormat="1" ht="24.75" customHeight="1">
      <c r="A847" s="70" t="s">
        <v>630</v>
      </c>
      <c r="B847" s="71"/>
      <c r="C847" s="72" t="s">
        <v>1606</v>
      </c>
      <c r="D847" s="73" t="s">
        <v>1607</v>
      </c>
      <c r="E847" s="74" t="s">
        <v>740</v>
      </c>
      <c r="F847" s="75" t="s">
        <v>2480</v>
      </c>
      <c r="G847" s="76">
        <v>5.88</v>
      </c>
      <c r="H847" s="77">
        <v>0.21</v>
      </c>
      <c r="I847" s="76">
        <v>7.1148000000000007</v>
      </c>
      <c r="J847" s="78"/>
      <c r="K847" s="76">
        <f t="shared" si="44"/>
        <v>0</v>
      </c>
      <c r="L847" s="76">
        <f t="shared" si="45"/>
        <v>0</v>
      </c>
      <c r="M847" s="79"/>
      <c r="N847" s="80"/>
      <c r="O847" s="80"/>
    </row>
    <row r="848" spans="1:15" s="16" customFormat="1" ht="24.75" customHeight="1">
      <c r="A848" s="70" t="s">
        <v>630</v>
      </c>
      <c r="B848" s="71"/>
      <c r="C848" s="72" t="s">
        <v>312</v>
      </c>
      <c r="D848" s="73" t="s">
        <v>311</v>
      </c>
      <c r="E848" s="74" t="s">
        <v>740</v>
      </c>
      <c r="F848" s="75" t="s">
        <v>2481</v>
      </c>
      <c r="G848" s="76">
        <v>5.1599999999999993</v>
      </c>
      <c r="H848" s="77">
        <v>0.21</v>
      </c>
      <c r="I848" s="76">
        <v>6.2435999999999989</v>
      </c>
      <c r="J848" s="78"/>
      <c r="K848" s="76">
        <f t="shared" si="44"/>
        <v>0</v>
      </c>
      <c r="L848" s="76">
        <f t="shared" si="45"/>
        <v>0</v>
      </c>
      <c r="M848" s="79"/>
      <c r="N848" s="80"/>
      <c r="O848" s="80"/>
    </row>
    <row r="849" spans="1:15" s="16" customFormat="1" ht="24.75" customHeight="1">
      <c r="A849" s="70" t="s">
        <v>630</v>
      </c>
      <c r="B849" s="71"/>
      <c r="C849" s="72" t="s">
        <v>310</v>
      </c>
      <c r="D849" s="73" t="s">
        <v>309</v>
      </c>
      <c r="E849" s="74" t="s">
        <v>740</v>
      </c>
      <c r="F849" s="75" t="s">
        <v>2481</v>
      </c>
      <c r="G849" s="76">
        <v>7.5600000000000005</v>
      </c>
      <c r="H849" s="77">
        <v>0.21</v>
      </c>
      <c r="I849" s="76">
        <v>9.1476000000000006</v>
      </c>
      <c r="J849" s="78"/>
      <c r="K849" s="76">
        <f t="shared" si="44"/>
        <v>0</v>
      </c>
      <c r="L849" s="76">
        <f t="shared" si="45"/>
        <v>0</v>
      </c>
      <c r="M849" s="79"/>
      <c r="N849" s="80"/>
      <c r="O849" s="80"/>
    </row>
    <row r="850" spans="1:15" s="16" customFormat="1" ht="24.75" customHeight="1">
      <c r="A850" s="70" t="s">
        <v>630</v>
      </c>
      <c r="B850" s="71"/>
      <c r="C850" s="72" t="s">
        <v>308</v>
      </c>
      <c r="D850" s="73" t="s">
        <v>307</v>
      </c>
      <c r="E850" s="74" t="s">
        <v>740</v>
      </c>
      <c r="F850" s="75" t="s">
        <v>2480</v>
      </c>
      <c r="G850" s="76">
        <v>11.16</v>
      </c>
      <c r="H850" s="77">
        <v>0.21</v>
      </c>
      <c r="I850" s="76">
        <v>13.503599999999999</v>
      </c>
      <c r="J850" s="78"/>
      <c r="K850" s="76">
        <f t="shared" si="44"/>
        <v>0</v>
      </c>
      <c r="L850" s="76">
        <f t="shared" si="45"/>
        <v>0</v>
      </c>
      <c r="M850" s="79"/>
      <c r="N850" s="80"/>
      <c r="O850" s="80"/>
    </row>
    <row r="851" spans="1:15" s="16" customFormat="1" ht="24.75" customHeight="1">
      <c r="A851" s="70" t="s">
        <v>630</v>
      </c>
      <c r="B851" s="71"/>
      <c r="C851" s="72" t="s">
        <v>306</v>
      </c>
      <c r="D851" s="73" t="s">
        <v>305</v>
      </c>
      <c r="E851" s="74" t="s">
        <v>740</v>
      </c>
      <c r="F851" s="75" t="s">
        <v>2481</v>
      </c>
      <c r="G851" s="76">
        <v>16.68</v>
      </c>
      <c r="H851" s="77">
        <v>0.21</v>
      </c>
      <c r="I851" s="76">
        <v>20.1828</v>
      </c>
      <c r="J851" s="78"/>
      <c r="K851" s="76">
        <f t="shared" si="44"/>
        <v>0</v>
      </c>
      <c r="L851" s="76">
        <f t="shared" si="45"/>
        <v>0</v>
      </c>
      <c r="M851" s="79"/>
      <c r="N851" s="80"/>
      <c r="O851" s="80"/>
    </row>
    <row r="852" spans="1:15" s="16" customFormat="1" ht="24.75" customHeight="1">
      <c r="A852" s="70" t="s">
        <v>630</v>
      </c>
      <c r="B852" s="71"/>
      <c r="C852" s="72" t="s">
        <v>304</v>
      </c>
      <c r="D852" s="73" t="s">
        <v>303</v>
      </c>
      <c r="E852" s="74" t="s">
        <v>740</v>
      </c>
      <c r="F852" s="75" t="s">
        <v>2480</v>
      </c>
      <c r="G852" s="76">
        <v>25.2</v>
      </c>
      <c r="H852" s="77">
        <v>0.21</v>
      </c>
      <c r="I852" s="76">
        <v>30.491999999999997</v>
      </c>
      <c r="J852" s="78"/>
      <c r="K852" s="76">
        <f t="shared" si="44"/>
        <v>0</v>
      </c>
      <c r="L852" s="76">
        <f t="shared" si="45"/>
        <v>0</v>
      </c>
      <c r="M852" s="79"/>
      <c r="N852" s="80"/>
      <c r="O852" s="80"/>
    </row>
    <row r="853" spans="1:15" s="16" customFormat="1" ht="24.75" customHeight="1">
      <c r="A853" s="70" t="s">
        <v>630</v>
      </c>
      <c r="B853" s="71"/>
      <c r="C853" s="72" t="s">
        <v>1604</v>
      </c>
      <c r="D853" s="73" t="s">
        <v>1605</v>
      </c>
      <c r="E853" s="74" t="s">
        <v>740</v>
      </c>
      <c r="F853" s="75" t="s">
        <v>2480</v>
      </c>
      <c r="G853" s="76">
        <v>50.519999999999996</v>
      </c>
      <c r="H853" s="77">
        <v>0.21</v>
      </c>
      <c r="I853" s="76">
        <v>61.12919999999999</v>
      </c>
      <c r="J853" s="78"/>
      <c r="K853" s="76">
        <f t="shared" si="44"/>
        <v>0</v>
      </c>
      <c r="L853" s="76">
        <f t="shared" si="45"/>
        <v>0</v>
      </c>
      <c r="M853" s="79"/>
      <c r="N853" s="80"/>
      <c r="O853" s="80"/>
    </row>
    <row r="854" spans="1:15" s="16" customFormat="1" ht="24.75" customHeight="1">
      <c r="A854" s="70" t="s">
        <v>630</v>
      </c>
      <c r="B854" s="71"/>
      <c r="C854" s="72" t="s">
        <v>302</v>
      </c>
      <c r="D854" s="73" t="s">
        <v>301</v>
      </c>
      <c r="E854" s="74" t="s">
        <v>740</v>
      </c>
      <c r="F854" s="75" t="s">
        <v>2480</v>
      </c>
      <c r="G854" s="76">
        <v>77.52</v>
      </c>
      <c r="H854" s="77">
        <v>0.21</v>
      </c>
      <c r="I854" s="76">
        <v>93.799199999999999</v>
      </c>
      <c r="J854" s="78"/>
      <c r="K854" s="76">
        <f t="shared" si="44"/>
        <v>0</v>
      </c>
      <c r="L854" s="76">
        <f t="shared" si="45"/>
        <v>0</v>
      </c>
      <c r="M854" s="79"/>
      <c r="N854" s="80"/>
      <c r="O854" s="80"/>
    </row>
    <row r="855" spans="1:15" s="16" customFormat="1" ht="24.75" customHeight="1">
      <c r="A855" s="70" t="s">
        <v>630</v>
      </c>
      <c r="B855" s="71"/>
      <c r="C855" s="72" t="s">
        <v>300</v>
      </c>
      <c r="D855" s="73" t="s">
        <v>299</v>
      </c>
      <c r="E855" s="74" t="s">
        <v>741</v>
      </c>
      <c r="F855" s="75" t="s">
        <v>2481</v>
      </c>
      <c r="G855" s="76">
        <v>120.11999999999999</v>
      </c>
      <c r="H855" s="77">
        <v>0.21</v>
      </c>
      <c r="I855" s="76">
        <v>145.34519999999998</v>
      </c>
      <c r="J855" s="78"/>
      <c r="K855" s="76">
        <f t="shared" si="44"/>
        <v>0</v>
      </c>
      <c r="L855" s="76">
        <f t="shared" si="45"/>
        <v>0</v>
      </c>
      <c r="M855" s="79"/>
      <c r="N855" s="80"/>
      <c r="O855" s="80"/>
    </row>
    <row r="856" spans="1:15" s="16" customFormat="1" ht="24.75" customHeight="1">
      <c r="A856" s="70" t="s">
        <v>630</v>
      </c>
      <c r="B856" s="71"/>
      <c r="C856" s="72" t="s">
        <v>298</v>
      </c>
      <c r="D856" s="73" t="s">
        <v>297</v>
      </c>
      <c r="E856" s="74" t="s">
        <v>742</v>
      </c>
      <c r="F856" s="75" t="s">
        <v>2480</v>
      </c>
      <c r="G856" s="76">
        <v>272.88</v>
      </c>
      <c r="H856" s="77">
        <v>0.21</v>
      </c>
      <c r="I856" s="76">
        <v>330.1848</v>
      </c>
      <c r="J856" s="78"/>
      <c r="K856" s="76">
        <f t="shared" si="44"/>
        <v>0</v>
      </c>
      <c r="L856" s="76">
        <f t="shared" si="45"/>
        <v>0</v>
      </c>
      <c r="M856" s="79"/>
      <c r="N856" s="80"/>
      <c r="O856" s="80"/>
    </row>
    <row r="857" spans="1:15" s="16" customFormat="1" ht="24.75" customHeight="1">
      <c r="A857" s="70" t="s">
        <v>630</v>
      </c>
      <c r="B857" s="71"/>
      <c r="C857" s="72" t="s">
        <v>296</v>
      </c>
      <c r="D857" s="73" t="s">
        <v>295</v>
      </c>
      <c r="E857" s="74" t="s">
        <v>742</v>
      </c>
      <c r="F857" s="75" t="s">
        <v>2481</v>
      </c>
      <c r="G857" s="76">
        <v>449.40000000000003</v>
      </c>
      <c r="H857" s="77">
        <v>0.21</v>
      </c>
      <c r="I857" s="76">
        <v>543.774</v>
      </c>
      <c r="J857" s="78"/>
      <c r="K857" s="76">
        <f t="shared" si="44"/>
        <v>0</v>
      </c>
      <c r="L857" s="76">
        <f t="shared" si="45"/>
        <v>0</v>
      </c>
      <c r="M857" s="79"/>
      <c r="N857" s="80"/>
      <c r="O857" s="80"/>
    </row>
    <row r="858" spans="1:15" s="16" customFormat="1" ht="24.75" customHeight="1">
      <c r="A858" s="70" t="s">
        <v>630</v>
      </c>
      <c r="B858" s="71"/>
      <c r="C858" s="72" t="s">
        <v>2157</v>
      </c>
      <c r="D858" s="73" t="s">
        <v>2159</v>
      </c>
      <c r="E858" s="74" t="s">
        <v>741</v>
      </c>
      <c r="F858" s="75" t="s">
        <v>2480</v>
      </c>
      <c r="G858" s="76">
        <v>178.8</v>
      </c>
      <c r="H858" s="77">
        <v>0.21</v>
      </c>
      <c r="I858" s="76">
        <v>216.34799999999998</v>
      </c>
      <c r="J858" s="78"/>
      <c r="K858" s="76">
        <f>+G858*J858</f>
        <v>0</v>
      </c>
      <c r="L858" s="76">
        <f>+I858*J858</f>
        <v>0</v>
      </c>
      <c r="M858" s="79"/>
      <c r="N858" s="80"/>
      <c r="O858" s="80"/>
    </row>
    <row r="859" spans="1:15" s="16" customFormat="1" ht="24.75" customHeight="1">
      <c r="A859" s="70" t="s">
        <v>630</v>
      </c>
      <c r="B859" s="71"/>
      <c r="C859" s="72" t="s">
        <v>294</v>
      </c>
      <c r="D859" s="73" t="s">
        <v>293</v>
      </c>
      <c r="E859" s="74" t="s">
        <v>741</v>
      </c>
      <c r="F859" s="75" t="s">
        <v>2480</v>
      </c>
      <c r="G859" s="76">
        <v>33.6</v>
      </c>
      <c r="H859" s="77">
        <v>0.21</v>
      </c>
      <c r="I859" s="76">
        <v>40.656000000000006</v>
      </c>
      <c r="J859" s="78"/>
      <c r="K859" s="76">
        <f t="shared" si="44"/>
        <v>0</v>
      </c>
      <c r="L859" s="76">
        <f t="shared" si="45"/>
        <v>0</v>
      </c>
      <c r="M859" s="79"/>
      <c r="N859" s="80"/>
      <c r="O859" s="80"/>
    </row>
    <row r="860" spans="1:15" s="16" customFormat="1" ht="24.75" customHeight="1">
      <c r="A860" s="70" t="s">
        <v>630</v>
      </c>
      <c r="B860" s="71"/>
      <c r="C860" s="72" t="s">
        <v>2016</v>
      </c>
      <c r="D860" s="73" t="s">
        <v>1634</v>
      </c>
      <c r="E860" s="74" t="s">
        <v>740</v>
      </c>
      <c r="F860" s="75" t="s">
        <v>2480</v>
      </c>
      <c r="G860" s="76">
        <v>6.72</v>
      </c>
      <c r="H860" s="77">
        <v>0.21</v>
      </c>
      <c r="I860" s="76">
        <v>8.1311999999999998</v>
      </c>
      <c r="J860" s="78"/>
      <c r="K860" s="76">
        <f t="shared" si="44"/>
        <v>0</v>
      </c>
      <c r="L860" s="76">
        <f t="shared" si="45"/>
        <v>0</v>
      </c>
      <c r="M860" s="79"/>
      <c r="N860" s="80"/>
      <c r="O860" s="80"/>
    </row>
    <row r="861" spans="1:15" s="16" customFormat="1" ht="24.75" customHeight="1">
      <c r="A861" s="70" t="s">
        <v>630</v>
      </c>
      <c r="B861" s="71"/>
      <c r="C861" s="72" t="s">
        <v>292</v>
      </c>
      <c r="D861" s="73" t="s">
        <v>291</v>
      </c>
      <c r="E861" s="74" t="s">
        <v>740</v>
      </c>
      <c r="F861" s="75" t="s">
        <v>2481</v>
      </c>
      <c r="G861" s="76">
        <v>9.36</v>
      </c>
      <c r="H861" s="77">
        <v>0.21</v>
      </c>
      <c r="I861" s="76">
        <v>11.3256</v>
      </c>
      <c r="J861" s="78"/>
      <c r="K861" s="76">
        <f t="shared" si="44"/>
        <v>0</v>
      </c>
      <c r="L861" s="76">
        <f t="shared" si="45"/>
        <v>0</v>
      </c>
      <c r="M861" s="79"/>
      <c r="N861" s="80"/>
      <c r="O861" s="80"/>
    </row>
    <row r="862" spans="1:15" s="16" customFormat="1" ht="24.75" customHeight="1">
      <c r="A862" s="70" t="s">
        <v>630</v>
      </c>
      <c r="B862" s="71"/>
      <c r="C862" s="72" t="s">
        <v>290</v>
      </c>
      <c r="D862" s="73" t="s">
        <v>289</v>
      </c>
      <c r="E862" s="74" t="s">
        <v>740</v>
      </c>
      <c r="F862" s="75" t="s">
        <v>2481</v>
      </c>
      <c r="G862" s="76">
        <v>14.879999999999999</v>
      </c>
      <c r="H862" s="77">
        <v>0.21</v>
      </c>
      <c r="I862" s="76">
        <v>18.004799999999999</v>
      </c>
      <c r="J862" s="78"/>
      <c r="K862" s="76">
        <f t="shared" si="44"/>
        <v>0</v>
      </c>
      <c r="L862" s="76">
        <f t="shared" si="45"/>
        <v>0</v>
      </c>
      <c r="M862" s="79"/>
      <c r="N862" s="80"/>
      <c r="O862" s="80"/>
    </row>
    <row r="863" spans="1:15" s="16" customFormat="1" ht="24.75" customHeight="1">
      <c r="A863" s="70" t="s">
        <v>630</v>
      </c>
      <c r="B863" s="71"/>
      <c r="C863" s="72" t="s">
        <v>288</v>
      </c>
      <c r="D863" s="73" t="s">
        <v>287</v>
      </c>
      <c r="E863" s="74" t="s">
        <v>740</v>
      </c>
      <c r="F863" s="75" t="s">
        <v>2481</v>
      </c>
      <c r="G863" s="76">
        <v>16.68</v>
      </c>
      <c r="H863" s="77">
        <v>0.21</v>
      </c>
      <c r="I863" s="76">
        <v>20.1828</v>
      </c>
      <c r="J863" s="78"/>
      <c r="K863" s="76">
        <f t="shared" si="44"/>
        <v>0</v>
      </c>
      <c r="L863" s="76">
        <f t="shared" si="45"/>
        <v>0</v>
      </c>
      <c r="M863" s="79"/>
      <c r="N863" s="80"/>
      <c r="O863" s="80"/>
    </row>
    <row r="864" spans="1:15" s="16" customFormat="1" ht="24.75" customHeight="1">
      <c r="A864" s="70" t="s">
        <v>630</v>
      </c>
      <c r="B864" s="71"/>
      <c r="C864" s="72" t="s">
        <v>286</v>
      </c>
      <c r="D864" s="73" t="s">
        <v>285</v>
      </c>
      <c r="E864" s="74" t="s">
        <v>740</v>
      </c>
      <c r="F864" s="75" t="s">
        <v>2480</v>
      </c>
      <c r="G864" s="76">
        <v>27.720000000000002</v>
      </c>
      <c r="H864" s="77">
        <v>0.21</v>
      </c>
      <c r="I864" s="76">
        <v>33.541200000000003</v>
      </c>
      <c r="J864" s="78"/>
      <c r="K864" s="76">
        <f t="shared" si="44"/>
        <v>0</v>
      </c>
      <c r="L864" s="76">
        <f t="shared" si="45"/>
        <v>0</v>
      </c>
      <c r="M864" s="79"/>
      <c r="N864" s="80"/>
      <c r="O864" s="80"/>
    </row>
    <row r="865" spans="1:15" s="16" customFormat="1" ht="24.75" customHeight="1">
      <c r="A865" s="70" t="s">
        <v>630</v>
      </c>
      <c r="B865" s="71"/>
      <c r="C865" s="72" t="s">
        <v>284</v>
      </c>
      <c r="D865" s="73" t="s">
        <v>283</v>
      </c>
      <c r="E865" s="74" t="s">
        <v>741</v>
      </c>
      <c r="F865" s="75" t="s">
        <v>2480</v>
      </c>
      <c r="G865" s="76">
        <v>43.08</v>
      </c>
      <c r="H865" s="77">
        <v>0.21</v>
      </c>
      <c r="I865" s="76">
        <v>52.126800000000003</v>
      </c>
      <c r="J865" s="78"/>
      <c r="K865" s="76">
        <f t="shared" si="44"/>
        <v>0</v>
      </c>
      <c r="L865" s="76">
        <f t="shared" si="45"/>
        <v>0</v>
      </c>
      <c r="M865" s="79"/>
      <c r="N865" s="80"/>
      <c r="O865" s="80"/>
    </row>
    <row r="866" spans="1:15" s="16" customFormat="1" ht="24.75" customHeight="1">
      <c r="A866" s="70" t="s">
        <v>630</v>
      </c>
      <c r="B866" s="71"/>
      <c r="C866" s="72" t="s">
        <v>282</v>
      </c>
      <c r="D866" s="73" t="s">
        <v>281</v>
      </c>
      <c r="E866" s="74" t="s">
        <v>742</v>
      </c>
      <c r="F866" s="75" t="s">
        <v>2480</v>
      </c>
      <c r="G866" s="76">
        <v>215.16</v>
      </c>
      <c r="H866" s="77">
        <v>0.21</v>
      </c>
      <c r="I866" s="76">
        <v>260.34359999999998</v>
      </c>
      <c r="J866" s="78"/>
      <c r="K866" s="76">
        <f t="shared" si="44"/>
        <v>0</v>
      </c>
      <c r="L866" s="76">
        <f t="shared" si="45"/>
        <v>0</v>
      </c>
      <c r="M866" s="79"/>
      <c r="N866" s="80"/>
      <c r="O866" s="80"/>
    </row>
    <row r="867" spans="1:15" s="16" customFormat="1" ht="24.75" customHeight="1">
      <c r="A867" s="70" t="s">
        <v>630</v>
      </c>
      <c r="B867" s="71"/>
      <c r="C867" s="72" t="s">
        <v>276</v>
      </c>
      <c r="D867" s="73" t="s">
        <v>275</v>
      </c>
      <c r="E867" s="74" t="s">
        <v>740</v>
      </c>
      <c r="F867" s="75" t="s">
        <v>2481</v>
      </c>
      <c r="G867" s="76">
        <v>13.56</v>
      </c>
      <c r="H867" s="77">
        <v>0.21</v>
      </c>
      <c r="I867" s="76">
        <v>16.407600000000002</v>
      </c>
      <c r="J867" s="78"/>
      <c r="K867" s="76">
        <f t="shared" si="44"/>
        <v>0</v>
      </c>
      <c r="L867" s="76">
        <f t="shared" si="45"/>
        <v>0</v>
      </c>
      <c r="M867" s="79"/>
      <c r="N867" s="80"/>
      <c r="O867" s="80"/>
    </row>
    <row r="868" spans="1:15" s="16" customFormat="1" ht="24.75" customHeight="1">
      <c r="A868" s="70" t="s">
        <v>630</v>
      </c>
      <c r="B868" s="71"/>
      <c r="C868" s="72" t="s">
        <v>280</v>
      </c>
      <c r="D868" s="73" t="s">
        <v>279</v>
      </c>
      <c r="E868" s="74" t="s">
        <v>740</v>
      </c>
      <c r="F868" s="75" t="s">
        <v>2481</v>
      </c>
      <c r="G868" s="76">
        <v>14.879999999999999</v>
      </c>
      <c r="H868" s="77">
        <v>0.21</v>
      </c>
      <c r="I868" s="76">
        <v>18.004799999999999</v>
      </c>
      <c r="J868" s="78"/>
      <c r="K868" s="76">
        <f t="shared" si="44"/>
        <v>0</v>
      </c>
      <c r="L868" s="76">
        <f t="shared" si="45"/>
        <v>0</v>
      </c>
      <c r="M868" s="79"/>
      <c r="N868" s="80"/>
      <c r="O868" s="80"/>
    </row>
    <row r="869" spans="1:15" s="16" customFormat="1" ht="24.75" customHeight="1">
      <c r="A869" s="70" t="s">
        <v>630</v>
      </c>
      <c r="B869" s="71"/>
      <c r="C869" s="72" t="s">
        <v>278</v>
      </c>
      <c r="D869" s="73" t="s">
        <v>277</v>
      </c>
      <c r="E869" s="74" t="s">
        <v>740</v>
      </c>
      <c r="F869" s="75" t="s">
        <v>2481</v>
      </c>
      <c r="G869" s="76">
        <v>15</v>
      </c>
      <c r="H869" s="77">
        <v>0.21</v>
      </c>
      <c r="I869" s="76">
        <v>18.149999999999999</v>
      </c>
      <c r="J869" s="78"/>
      <c r="K869" s="76">
        <f t="shared" si="44"/>
        <v>0</v>
      </c>
      <c r="L869" s="76">
        <f t="shared" si="45"/>
        <v>0</v>
      </c>
      <c r="M869" s="79"/>
      <c r="N869" s="80"/>
      <c r="O869" s="80"/>
    </row>
    <row r="870" spans="1:15" s="16" customFormat="1" ht="24.75" customHeight="1">
      <c r="A870" s="70" t="s">
        <v>630</v>
      </c>
      <c r="B870" s="71"/>
      <c r="C870" s="72" t="s">
        <v>274</v>
      </c>
      <c r="D870" s="73" t="s">
        <v>273</v>
      </c>
      <c r="E870" s="74" t="s">
        <v>740</v>
      </c>
      <c r="F870" s="75" t="s">
        <v>2481</v>
      </c>
      <c r="G870" s="76">
        <v>22.68</v>
      </c>
      <c r="H870" s="77">
        <v>0.21</v>
      </c>
      <c r="I870" s="76">
        <v>27.442800000000002</v>
      </c>
      <c r="J870" s="78"/>
      <c r="K870" s="76">
        <f t="shared" si="44"/>
        <v>0</v>
      </c>
      <c r="L870" s="76">
        <f t="shared" si="45"/>
        <v>0</v>
      </c>
      <c r="M870" s="79"/>
      <c r="N870" s="80"/>
      <c r="O870" s="80"/>
    </row>
    <row r="871" spans="1:15" s="16" customFormat="1" ht="24.75" customHeight="1">
      <c r="A871" s="70" t="s">
        <v>630</v>
      </c>
      <c r="B871" s="71"/>
      <c r="C871" s="72" t="s">
        <v>272</v>
      </c>
      <c r="D871" s="73" t="s">
        <v>271</v>
      </c>
      <c r="E871" s="74" t="s">
        <v>740</v>
      </c>
      <c r="F871" s="75" t="s">
        <v>2481</v>
      </c>
      <c r="G871" s="76">
        <v>35.519999999999996</v>
      </c>
      <c r="H871" s="77">
        <v>0.21</v>
      </c>
      <c r="I871" s="76">
        <v>42.979199999999999</v>
      </c>
      <c r="J871" s="78"/>
      <c r="K871" s="76">
        <f t="shared" ref="K871:K900" si="46">+G871*J871</f>
        <v>0</v>
      </c>
      <c r="L871" s="76">
        <f t="shared" ref="L871:L900" si="47">+I871*J871</f>
        <v>0</v>
      </c>
      <c r="M871" s="79"/>
      <c r="N871" s="80"/>
      <c r="O871" s="80"/>
    </row>
    <row r="872" spans="1:15" s="16" customFormat="1" ht="24.75" customHeight="1">
      <c r="A872" s="70" t="s">
        <v>630</v>
      </c>
      <c r="B872" s="71"/>
      <c r="C872" s="72" t="s">
        <v>270</v>
      </c>
      <c r="D872" s="73" t="s">
        <v>269</v>
      </c>
      <c r="E872" s="74" t="s">
        <v>741</v>
      </c>
      <c r="F872" s="75" t="s">
        <v>2481</v>
      </c>
      <c r="G872" s="76">
        <v>48.720000000000006</v>
      </c>
      <c r="H872" s="77">
        <v>0.21</v>
      </c>
      <c r="I872" s="76">
        <v>58.9512</v>
      </c>
      <c r="J872" s="78"/>
      <c r="K872" s="76">
        <f t="shared" si="46"/>
        <v>0</v>
      </c>
      <c r="L872" s="76">
        <f t="shared" si="47"/>
        <v>0</v>
      </c>
      <c r="M872" s="79"/>
      <c r="N872" s="80"/>
      <c r="O872" s="80"/>
    </row>
    <row r="873" spans="1:15" s="16" customFormat="1" ht="24.75" customHeight="1">
      <c r="A873" s="70" t="s">
        <v>630</v>
      </c>
      <c r="B873" s="71"/>
      <c r="C873" s="72" t="s">
        <v>1578</v>
      </c>
      <c r="D873" s="73" t="s">
        <v>1579</v>
      </c>
      <c r="E873" s="74" t="s">
        <v>740</v>
      </c>
      <c r="F873" s="75" t="s">
        <v>2480</v>
      </c>
      <c r="G873" s="76">
        <v>94.08</v>
      </c>
      <c r="H873" s="77">
        <v>0.21</v>
      </c>
      <c r="I873" s="76">
        <v>113.83680000000001</v>
      </c>
      <c r="J873" s="78"/>
      <c r="K873" s="76">
        <f t="shared" si="46"/>
        <v>0</v>
      </c>
      <c r="L873" s="76">
        <f t="shared" si="47"/>
        <v>0</v>
      </c>
      <c r="M873" s="79"/>
      <c r="N873" s="80"/>
      <c r="O873" s="80"/>
    </row>
    <row r="874" spans="1:15" s="16" customFormat="1" ht="24.75" customHeight="1">
      <c r="A874" s="70" t="s">
        <v>630</v>
      </c>
      <c r="B874" s="71"/>
      <c r="C874" s="72" t="s">
        <v>266</v>
      </c>
      <c r="D874" s="73" t="s">
        <v>265</v>
      </c>
      <c r="E874" s="74" t="s">
        <v>740</v>
      </c>
      <c r="F874" s="75" t="s">
        <v>2481</v>
      </c>
      <c r="G874" s="76">
        <v>17.52</v>
      </c>
      <c r="H874" s="77">
        <v>0.21</v>
      </c>
      <c r="I874" s="76">
        <v>21.199199999999998</v>
      </c>
      <c r="J874" s="78"/>
      <c r="K874" s="76">
        <f t="shared" si="46"/>
        <v>0</v>
      </c>
      <c r="L874" s="76">
        <f t="shared" si="47"/>
        <v>0</v>
      </c>
      <c r="M874" s="79"/>
      <c r="N874" s="80"/>
      <c r="O874" s="80"/>
    </row>
    <row r="875" spans="1:15" s="16" customFormat="1" ht="24.75" customHeight="1">
      <c r="A875" s="70" t="s">
        <v>630</v>
      </c>
      <c r="B875" s="71"/>
      <c r="C875" s="72" t="s">
        <v>268</v>
      </c>
      <c r="D875" s="73" t="s">
        <v>267</v>
      </c>
      <c r="E875" s="74" t="s">
        <v>740</v>
      </c>
      <c r="F875" s="75" t="s">
        <v>2480</v>
      </c>
      <c r="G875" s="76">
        <v>21</v>
      </c>
      <c r="H875" s="77">
        <v>0.21</v>
      </c>
      <c r="I875" s="76">
        <v>25.41</v>
      </c>
      <c r="J875" s="78"/>
      <c r="K875" s="76">
        <f t="shared" si="46"/>
        <v>0</v>
      </c>
      <c r="L875" s="76">
        <f t="shared" si="47"/>
        <v>0</v>
      </c>
      <c r="M875" s="79"/>
      <c r="N875" s="80"/>
      <c r="O875" s="80"/>
    </row>
    <row r="876" spans="1:15" s="16" customFormat="1" ht="24.75" customHeight="1">
      <c r="A876" s="70" t="s">
        <v>630</v>
      </c>
      <c r="B876" s="71"/>
      <c r="C876" s="72" t="s">
        <v>252</v>
      </c>
      <c r="D876" s="73" t="s">
        <v>251</v>
      </c>
      <c r="E876" s="74" t="s">
        <v>740</v>
      </c>
      <c r="F876" s="75" t="s">
        <v>2481</v>
      </c>
      <c r="G876" s="76">
        <v>17.759999999999998</v>
      </c>
      <c r="H876" s="77">
        <v>0.21</v>
      </c>
      <c r="I876" s="76">
        <v>21.489599999999999</v>
      </c>
      <c r="J876" s="78"/>
      <c r="K876" s="76">
        <f t="shared" si="46"/>
        <v>0</v>
      </c>
      <c r="L876" s="76">
        <f t="shared" si="47"/>
        <v>0</v>
      </c>
      <c r="M876" s="79"/>
      <c r="N876" s="80"/>
      <c r="O876" s="80"/>
    </row>
    <row r="877" spans="1:15" s="16" customFormat="1" ht="24.75" customHeight="1">
      <c r="A877" s="70" t="s">
        <v>630</v>
      </c>
      <c r="B877" s="71"/>
      <c r="C877" s="72" t="s">
        <v>264</v>
      </c>
      <c r="D877" s="73" t="s">
        <v>263</v>
      </c>
      <c r="E877" s="74" t="s">
        <v>741</v>
      </c>
      <c r="F877" s="75" t="s">
        <v>2481</v>
      </c>
      <c r="G877" s="76">
        <v>18.12</v>
      </c>
      <c r="H877" s="77">
        <v>0.21</v>
      </c>
      <c r="I877" s="76">
        <v>21.925199999999997</v>
      </c>
      <c r="J877" s="78"/>
      <c r="K877" s="76">
        <f t="shared" si="46"/>
        <v>0</v>
      </c>
      <c r="L877" s="76">
        <f t="shared" si="47"/>
        <v>0</v>
      </c>
      <c r="M877" s="79"/>
      <c r="N877" s="80"/>
      <c r="O877" s="80"/>
    </row>
    <row r="878" spans="1:15" s="16" customFormat="1" ht="24.75" customHeight="1">
      <c r="A878" s="70" t="s">
        <v>630</v>
      </c>
      <c r="B878" s="71"/>
      <c r="C878" s="72" t="s">
        <v>262</v>
      </c>
      <c r="D878" s="73" t="s">
        <v>261</v>
      </c>
      <c r="E878" s="74" t="s">
        <v>741</v>
      </c>
      <c r="F878" s="75" t="s">
        <v>2481</v>
      </c>
      <c r="G878" s="76">
        <v>29.88</v>
      </c>
      <c r="H878" s="77">
        <v>0.21</v>
      </c>
      <c r="I878" s="76">
        <v>36.154800000000002</v>
      </c>
      <c r="J878" s="78"/>
      <c r="K878" s="76">
        <f t="shared" si="46"/>
        <v>0</v>
      </c>
      <c r="L878" s="76">
        <f t="shared" si="47"/>
        <v>0</v>
      </c>
      <c r="M878" s="79"/>
      <c r="N878" s="80"/>
      <c r="O878" s="80"/>
    </row>
    <row r="879" spans="1:15" s="16" customFormat="1" ht="24.75" customHeight="1">
      <c r="A879" s="70" t="s">
        <v>630</v>
      </c>
      <c r="B879" s="71"/>
      <c r="C879" s="72" t="s">
        <v>260</v>
      </c>
      <c r="D879" s="73" t="s">
        <v>259</v>
      </c>
      <c r="E879" s="74" t="s">
        <v>741</v>
      </c>
      <c r="F879" s="75" t="s">
        <v>2481</v>
      </c>
      <c r="G879" s="76">
        <v>46.68</v>
      </c>
      <c r="H879" s="77">
        <v>0.21</v>
      </c>
      <c r="I879" s="76">
        <v>56.482799999999997</v>
      </c>
      <c r="J879" s="78"/>
      <c r="K879" s="76">
        <f t="shared" si="46"/>
        <v>0</v>
      </c>
      <c r="L879" s="76">
        <f t="shared" si="47"/>
        <v>0</v>
      </c>
      <c r="M879" s="79"/>
      <c r="N879" s="80"/>
      <c r="O879" s="80"/>
    </row>
    <row r="880" spans="1:15" s="16" customFormat="1" ht="24.75" customHeight="1">
      <c r="A880" s="70" t="s">
        <v>630</v>
      </c>
      <c r="B880" s="71"/>
      <c r="C880" s="72" t="s">
        <v>258</v>
      </c>
      <c r="D880" s="73" t="s">
        <v>257</v>
      </c>
      <c r="E880" s="74" t="s">
        <v>741</v>
      </c>
      <c r="F880" s="75" t="s">
        <v>2480</v>
      </c>
      <c r="G880" s="76">
        <v>66.600000000000009</v>
      </c>
      <c r="H880" s="77">
        <v>0.21</v>
      </c>
      <c r="I880" s="76">
        <v>80.586000000000013</v>
      </c>
      <c r="J880" s="78"/>
      <c r="K880" s="76">
        <f t="shared" si="46"/>
        <v>0</v>
      </c>
      <c r="L880" s="76">
        <f t="shared" si="47"/>
        <v>0</v>
      </c>
      <c r="M880" s="79"/>
      <c r="N880" s="80"/>
      <c r="O880" s="80"/>
    </row>
    <row r="881" spans="1:15" s="16" customFormat="1" ht="24.75" customHeight="1">
      <c r="A881" s="70" t="s">
        <v>630</v>
      </c>
      <c r="B881" s="71"/>
      <c r="C881" s="72" t="s">
        <v>256</v>
      </c>
      <c r="D881" s="73" t="s">
        <v>255</v>
      </c>
      <c r="E881" s="74" t="s">
        <v>741</v>
      </c>
      <c r="F881" s="75" t="s">
        <v>2481</v>
      </c>
      <c r="G881" s="76">
        <v>97.919999999999987</v>
      </c>
      <c r="H881" s="77">
        <v>0.21</v>
      </c>
      <c r="I881" s="76">
        <v>118.48319999999998</v>
      </c>
      <c r="J881" s="78"/>
      <c r="K881" s="76">
        <f t="shared" si="46"/>
        <v>0</v>
      </c>
      <c r="L881" s="76">
        <f t="shared" si="47"/>
        <v>0</v>
      </c>
      <c r="M881" s="79"/>
      <c r="N881" s="80"/>
      <c r="O881" s="80"/>
    </row>
    <row r="882" spans="1:15" s="16" customFormat="1" ht="24.75" customHeight="1">
      <c r="A882" s="70" t="s">
        <v>630</v>
      </c>
      <c r="B882" s="71"/>
      <c r="C882" s="72" t="s">
        <v>1602</v>
      </c>
      <c r="D882" s="73" t="s">
        <v>1603</v>
      </c>
      <c r="E882" s="74" t="s">
        <v>741</v>
      </c>
      <c r="F882" s="75" t="s">
        <v>2480</v>
      </c>
      <c r="G882" s="76">
        <v>127.08</v>
      </c>
      <c r="H882" s="77">
        <v>0.21</v>
      </c>
      <c r="I882" s="76">
        <v>153.76679999999999</v>
      </c>
      <c r="J882" s="78"/>
      <c r="K882" s="76">
        <f t="shared" si="46"/>
        <v>0</v>
      </c>
      <c r="L882" s="76">
        <f t="shared" si="47"/>
        <v>0</v>
      </c>
      <c r="M882" s="79"/>
      <c r="N882" s="80"/>
      <c r="O882" s="80"/>
    </row>
    <row r="883" spans="1:15" s="16" customFormat="1" ht="24.75" customHeight="1">
      <c r="A883" s="70" t="s">
        <v>630</v>
      </c>
      <c r="B883" s="71"/>
      <c r="C883" s="72" t="s">
        <v>254</v>
      </c>
      <c r="D883" s="73" t="s">
        <v>253</v>
      </c>
      <c r="E883" s="74" t="s">
        <v>741</v>
      </c>
      <c r="F883" s="75" t="s">
        <v>2481</v>
      </c>
      <c r="G883" s="76">
        <v>142.32</v>
      </c>
      <c r="H883" s="77">
        <v>0.21</v>
      </c>
      <c r="I883" s="76">
        <v>172.2072</v>
      </c>
      <c r="J883" s="78"/>
      <c r="K883" s="76">
        <f t="shared" si="46"/>
        <v>0</v>
      </c>
      <c r="L883" s="76">
        <f t="shared" si="47"/>
        <v>0</v>
      </c>
      <c r="M883" s="79"/>
      <c r="N883" s="80"/>
      <c r="O883" s="80"/>
    </row>
    <row r="884" spans="1:15" s="16" customFormat="1" ht="24.75" customHeight="1">
      <c r="A884" s="70" t="s">
        <v>630</v>
      </c>
      <c r="B884" s="71"/>
      <c r="C884" s="72" t="s">
        <v>250</v>
      </c>
      <c r="D884" s="73" t="s">
        <v>249</v>
      </c>
      <c r="E884" s="74" t="s">
        <v>740</v>
      </c>
      <c r="F884" s="75" t="s">
        <v>2480</v>
      </c>
      <c r="G884" s="76">
        <v>36.96</v>
      </c>
      <c r="H884" s="77">
        <v>0.21</v>
      </c>
      <c r="I884" s="76">
        <v>44.721600000000002</v>
      </c>
      <c r="J884" s="78"/>
      <c r="K884" s="76">
        <f t="shared" si="46"/>
        <v>0</v>
      </c>
      <c r="L884" s="76">
        <f t="shared" si="47"/>
        <v>0</v>
      </c>
      <c r="M884" s="79"/>
      <c r="N884" s="80"/>
      <c r="O884" s="80"/>
    </row>
    <row r="885" spans="1:15" s="16" customFormat="1" ht="24.75" customHeight="1">
      <c r="A885" s="70" t="s">
        <v>630</v>
      </c>
      <c r="B885" s="71"/>
      <c r="C885" s="72" t="s">
        <v>248</v>
      </c>
      <c r="D885" s="73" t="s">
        <v>247</v>
      </c>
      <c r="E885" s="74" t="s">
        <v>740</v>
      </c>
      <c r="F885" s="75" t="s">
        <v>2480</v>
      </c>
      <c r="G885" s="76">
        <v>40.68</v>
      </c>
      <c r="H885" s="77">
        <v>0.21</v>
      </c>
      <c r="I885" s="76">
        <v>49.222800000000007</v>
      </c>
      <c r="J885" s="78"/>
      <c r="K885" s="76">
        <f t="shared" si="46"/>
        <v>0</v>
      </c>
      <c r="L885" s="76">
        <f t="shared" si="47"/>
        <v>0</v>
      </c>
      <c r="M885" s="79"/>
      <c r="N885" s="80"/>
      <c r="O885" s="80"/>
    </row>
    <row r="886" spans="1:15" s="16" customFormat="1" ht="24.75" customHeight="1">
      <c r="A886" s="70" t="s">
        <v>630</v>
      </c>
      <c r="B886" s="71"/>
      <c r="C886" s="72" t="s">
        <v>246</v>
      </c>
      <c r="D886" s="73" t="s">
        <v>245</v>
      </c>
      <c r="E886" s="74" t="s">
        <v>741</v>
      </c>
      <c r="F886" s="75" t="s">
        <v>2481</v>
      </c>
      <c r="G886" s="76">
        <v>46.2</v>
      </c>
      <c r="H886" s="77">
        <v>0.21</v>
      </c>
      <c r="I886" s="76">
        <v>55.902000000000001</v>
      </c>
      <c r="J886" s="78"/>
      <c r="K886" s="76">
        <f t="shared" si="46"/>
        <v>0</v>
      </c>
      <c r="L886" s="76">
        <f t="shared" si="47"/>
        <v>0</v>
      </c>
      <c r="M886" s="79"/>
      <c r="N886" s="80"/>
      <c r="O886" s="80"/>
    </row>
    <row r="887" spans="1:15" s="16" customFormat="1" ht="24.75" customHeight="1">
      <c r="A887" s="70" t="s">
        <v>630</v>
      </c>
      <c r="B887" s="71"/>
      <c r="C887" s="72" t="s">
        <v>244</v>
      </c>
      <c r="D887" s="73" t="s">
        <v>243</v>
      </c>
      <c r="E887" s="74" t="s">
        <v>741</v>
      </c>
      <c r="F887" s="75" t="s">
        <v>2481</v>
      </c>
      <c r="G887" s="76">
        <v>67.679999999999993</v>
      </c>
      <c r="H887" s="77">
        <v>0.21</v>
      </c>
      <c r="I887" s="76">
        <v>81.892799999999994</v>
      </c>
      <c r="J887" s="78"/>
      <c r="K887" s="76">
        <f t="shared" si="46"/>
        <v>0</v>
      </c>
      <c r="L887" s="76">
        <f t="shared" si="47"/>
        <v>0</v>
      </c>
      <c r="M887" s="79"/>
      <c r="N887" s="80"/>
      <c r="O887" s="80"/>
    </row>
    <row r="888" spans="1:15" s="16" customFormat="1" ht="24.75" customHeight="1">
      <c r="A888" s="70" t="s">
        <v>630</v>
      </c>
      <c r="B888" s="71"/>
      <c r="C888" s="72" t="s">
        <v>242</v>
      </c>
      <c r="D888" s="73" t="s">
        <v>241</v>
      </c>
      <c r="E888" s="74" t="s">
        <v>741</v>
      </c>
      <c r="F888" s="75" t="s">
        <v>2481</v>
      </c>
      <c r="G888" s="76">
        <v>157.32</v>
      </c>
      <c r="H888" s="77">
        <v>0.21</v>
      </c>
      <c r="I888" s="76">
        <v>190.35719999999998</v>
      </c>
      <c r="J888" s="78"/>
      <c r="K888" s="76">
        <f t="shared" si="46"/>
        <v>0</v>
      </c>
      <c r="L888" s="76">
        <f t="shared" si="47"/>
        <v>0</v>
      </c>
      <c r="M888" s="79"/>
      <c r="N888" s="80"/>
      <c r="O888" s="80"/>
    </row>
    <row r="889" spans="1:15" s="16" customFormat="1" ht="24.75" customHeight="1">
      <c r="A889" s="70" t="s">
        <v>630</v>
      </c>
      <c r="B889" s="71"/>
      <c r="C889" s="72" t="s">
        <v>240</v>
      </c>
      <c r="D889" s="73" t="s">
        <v>239</v>
      </c>
      <c r="E889" s="74" t="s">
        <v>742</v>
      </c>
      <c r="F889" s="75" t="s">
        <v>2480</v>
      </c>
      <c r="G889" s="76">
        <v>216.96</v>
      </c>
      <c r="H889" s="77">
        <v>0.21</v>
      </c>
      <c r="I889" s="76">
        <v>262.52160000000003</v>
      </c>
      <c r="J889" s="78"/>
      <c r="K889" s="76">
        <f t="shared" si="46"/>
        <v>0</v>
      </c>
      <c r="L889" s="76">
        <f t="shared" si="47"/>
        <v>0</v>
      </c>
      <c r="M889" s="79"/>
      <c r="N889" s="80"/>
      <c r="O889" s="80"/>
    </row>
    <row r="890" spans="1:15" s="16" customFormat="1" ht="24.75" customHeight="1">
      <c r="A890" s="70" t="s">
        <v>630</v>
      </c>
      <c r="B890" s="71"/>
      <c r="C890" s="72" t="s">
        <v>238</v>
      </c>
      <c r="D890" s="73" t="s">
        <v>237</v>
      </c>
      <c r="E890" s="74" t="s">
        <v>741</v>
      </c>
      <c r="F890" s="75" t="s">
        <v>2480</v>
      </c>
      <c r="G890" s="76">
        <v>88.2</v>
      </c>
      <c r="H890" s="77">
        <v>0.21</v>
      </c>
      <c r="I890" s="76">
        <v>106.72199999999999</v>
      </c>
      <c r="J890" s="78"/>
      <c r="K890" s="76">
        <f t="shared" si="46"/>
        <v>0</v>
      </c>
      <c r="L890" s="76">
        <f t="shared" si="47"/>
        <v>0</v>
      </c>
      <c r="M890" s="79"/>
      <c r="N890" s="80"/>
      <c r="O890" s="80"/>
    </row>
    <row r="891" spans="1:15" s="16" customFormat="1" ht="24.75" customHeight="1">
      <c r="A891" s="70" t="s">
        <v>630</v>
      </c>
      <c r="B891" s="71"/>
      <c r="C891" s="72" t="s">
        <v>236</v>
      </c>
      <c r="D891" s="73" t="s">
        <v>235</v>
      </c>
      <c r="E891" s="74" t="s">
        <v>741</v>
      </c>
      <c r="F891" s="75" t="s">
        <v>2480</v>
      </c>
      <c r="G891" s="76">
        <v>120.11999999999999</v>
      </c>
      <c r="H891" s="77">
        <v>0.21</v>
      </c>
      <c r="I891" s="76">
        <v>145.34519999999998</v>
      </c>
      <c r="J891" s="78"/>
      <c r="K891" s="76">
        <f t="shared" si="46"/>
        <v>0</v>
      </c>
      <c r="L891" s="76">
        <f t="shared" si="47"/>
        <v>0</v>
      </c>
      <c r="M891" s="79"/>
      <c r="N891" s="80"/>
      <c r="O891" s="80"/>
    </row>
    <row r="892" spans="1:15" s="16" customFormat="1" ht="24.75" customHeight="1">
      <c r="A892" s="70" t="s">
        <v>630</v>
      </c>
      <c r="B892" s="71"/>
      <c r="C892" s="72" t="s">
        <v>234</v>
      </c>
      <c r="D892" s="73" t="s">
        <v>233</v>
      </c>
      <c r="E892" s="74" t="s">
        <v>742</v>
      </c>
      <c r="F892" s="75" t="s">
        <v>2480</v>
      </c>
      <c r="G892" s="76">
        <v>239.28</v>
      </c>
      <c r="H892" s="77">
        <v>0.21</v>
      </c>
      <c r="I892" s="76">
        <v>289.52879999999999</v>
      </c>
      <c r="J892" s="78"/>
      <c r="K892" s="76">
        <f t="shared" si="46"/>
        <v>0</v>
      </c>
      <c r="L892" s="76">
        <f t="shared" si="47"/>
        <v>0</v>
      </c>
      <c r="M892" s="79"/>
      <c r="N892" s="80"/>
      <c r="O892" s="80"/>
    </row>
    <row r="893" spans="1:15" s="16" customFormat="1" ht="24.75" customHeight="1">
      <c r="A893" s="70" t="s">
        <v>630</v>
      </c>
      <c r="B893" s="71"/>
      <c r="C893" s="72" t="s">
        <v>232</v>
      </c>
      <c r="D893" s="73" t="s">
        <v>231</v>
      </c>
      <c r="E893" s="74" t="s">
        <v>742</v>
      </c>
      <c r="F893" s="75" t="s">
        <v>2481</v>
      </c>
      <c r="G893" s="76">
        <v>295.68</v>
      </c>
      <c r="H893" s="77">
        <v>0.21</v>
      </c>
      <c r="I893" s="76">
        <v>357.77280000000002</v>
      </c>
      <c r="J893" s="78"/>
      <c r="K893" s="76">
        <f t="shared" si="46"/>
        <v>0</v>
      </c>
      <c r="L893" s="76">
        <f t="shared" si="47"/>
        <v>0</v>
      </c>
      <c r="M893" s="79"/>
      <c r="N893" s="80"/>
      <c r="O893" s="80"/>
    </row>
    <row r="894" spans="1:15" s="16" customFormat="1" ht="24.75" customHeight="1">
      <c r="A894" s="70" t="s">
        <v>630</v>
      </c>
      <c r="B894" s="71"/>
      <c r="C894" s="72" t="s">
        <v>230</v>
      </c>
      <c r="D894" s="73" t="s">
        <v>229</v>
      </c>
      <c r="E894" s="74" t="s">
        <v>742</v>
      </c>
      <c r="F894" s="75" t="s">
        <v>2481</v>
      </c>
      <c r="G894" s="76">
        <v>310.79999999999995</v>
      </c>
      <c r="H894" s="77">
        <v>0.21</v>
      </c>
      <c r="I894" s="76">
        <v>376.06799999999998</v>
      </c>
      <c r="J894" s="78"/>
      <c r="K894" s="76">
        <f t="shared" si="46"/>
        <v>0</v>
      </c>
      <c r="L894" s="76">
        <f t="shared" si="47"/>
        <v>0</v>
      </c>
      <c r="M894" s="79"/>
      <c r="N894" s="80"/>
      <c r="O894" s="80"/>
    </row>
    <row r="895" spans="1:15" s="16" customFormat="1" ht="24.75" customHeight="1">
      <c r="A895" s="70" t="s">
        <v>630</v>
      </c>
      <c r="B895" s="71"/>
      <c r="C895" s="72" t="s">
        <v>228</v>
      </c>
      <c r="D895" s="73" t="s">
        <v>227</v>
      </c>
      <c r="E895" s="74" t="s">
        <v>740</v>
      </c>
      <c r="F895" s="75" t="s">
        <v>2481</v>
      </c>
      <c r="G895" s="76">
        <v>5.52</v>
      </c>
      <c r="H895" s="77">
        <v>0.21</v>
      </c>
      <c r="I895" s="76">
        <v>6.6791999999999998</v>
      </c>
      <c r="J895" s="78"/>
      <c r="K895" s="76">
        <f t="shared" si="46"/>
        <v>0</v>
      </c>
      <c r="L895" s="76">
        <f t="shared" si="47"/>
        <v>0</v>
      </c>
      <c r="M895" s="79"/>
      <c r="N895" s="80"/>
      <c r="O895" s="80"/>
    </row>
    <row r="896" spans="1:15" s="16" customFormat="1" ht="24.75" customHeight="1">
      <c r="A896" s="70" t="s">
        <v>630</v>
      </c>
      <c r="B896" s="71"/>
      <c r="C896" s="72" t="s">
        <v>226</v>
      </c>
      <c r="D896" s="73" t="s">
        <v>225</v>
      </c>
      <c r="E896" s="74" t="s">
        <v>740</v>
      </c>
      <c r="F896" s="75" t="s">
        <v>2481</v>
      </c>
      <c r="G896" s="76">
        <v>6.6</v>
      </c>
      <c r="H896" s="77">
        <v>0.21</v>
      </c>
      <c r="I896" s="76">
        <v>7.9859999999999998</v>
      </c>
      <c r="J896" s="78"/>
      <c r="K896" s="76">
        <f t="shared" si="46"/>
        <v>0</v>
      </c>
      <c r="L896" s="76">
        <f t="shared" si="47"/>
        <v>0</v>
      </c>
      <c r="M896" s="79"/>
      <c r="N896" s="80"/>
      <c r="O896" s="80"/>
    </row>
    <row r="897" spans="1:15" s="16" customFormat="1" ht="24.75" customHeight="1">
      <c r="A897" s="70" t="s">
        <v>630</v>
      </c>
      <c r="B897" s="71"/>
      <c r="C897" s="72" t="s">
        <v>1073</v>
      </c>
      <c r="D897" s="73" t="s">
        <v>224</v>
      </c>
      <c r="E897" s="74" t="s">
        <v>740</v>
      </c>
      <c r="F897" s="75" t="s">
        <v>2480</v>
      </c>
      <c r="G897" s="76">
        <v>36.72</v>
      </c>
      <c r="H897" s="77">
        <v>0.21</v>
      </c>
      <c r="I897" s="76">
        <v>44.431199999999997</v>
      </c>
      <c r="J897" s="78"/>
      <c r="K897" s="76">
        <f t="shared" si="46"/>
        <v>0</v>
      </c>
      <c r="L897" s="76">
        <f t="shared" si="47"/>
        <v>0</v>
      </c>
      <c r="M897" s="79"/>
      <c r="N897" s="80"/>
      <c r="O897" s="80"/>
    </row>
    <row r="898" spans="1:15" s="16" customFormat="1" ht="24.75" customHeight="1">
      <c r="A898" s="70" t="s">
        <v>630</v>
      </c>
      <c r="B898" s="71"/>
      <c r="C898" s="72" t="s">
        <v>223</v>
      </c>
      <c r="D898" s="73" t="s">
        <v>222</v>
      </c>
      <c r="E898" s="74" t="s">
        <v>740</v>
      </c>
      <c r="F898" s="75" t="s">
        <v>2481</v>
      </c>
      <c r="G898" s="76">
        <v>54.120000000000005</v>
      </c>
      <c r="H898" s="77">
        <v>0.21</v>
      </c>
      <c r="I898" s="76">
        <v>65.485200000000006</v>
      </c>
      <c r="J898" s="78"/>
      <c r="K898" s="76">
        <f t="shared" si="46"/>
        <v>0</v>
      </c>
      <c r="L898" s="76">
        <f t="shared" si="47"/>
        <v>0</v>
      </c>
      <c r="M898" s="79"/>
      <c r="N898" s="80"/>
      <c r="O898" s="80"/>
    </row>
    <row r="899" spans="1:15" s="16" customFormat="1" ht="24.75" customHeight="1">
      <c r="A899" s="70" t="s">
        <v>630</v>
      </c>
      <c r="B899" s="71"/>
      <c r="C899" s="72" t="s">
        <v>1072</v>
      </c>
      <c r="D899" s="73" t="s">
        <v>221</v>
      </c>
      <c r="E899" s="74" t="s">
        <v>740</v>
      </c>
      <c r="F899" s="75" t="s">
        <v>2481</v>
      </c>
      <c r="G899" s="76">
        <v>63.6</v>
      </c>
      <c r="H899" s="77">
        <v>0.21</v>
      </c>
      <c r="I899" s="76">
        <v>76.956000000000003</v>
      </c>
      <c r="J899" s="78"/>
      <c r="K899" s="76">
        <f t="shared" si="46"/>
        <v>0</v>
      </c>
      <c r="L899" s="76">
        <f t="shared" si="47"/>
        <v>0</v>
      </c>
      <c r="M899" s="79"/>
      <c r="N899" s="80"/>
      <c r="O899" s="80"/>
    </row>
    <row r="900" spans="1:15" s="16" customFormat="1" ht="24.75" customHeight="1">
      <c r="A900" s="70" t="s">
        <v>1402</v>
      </c>
      <c r="B900" s="71"/>
      <c r="C900" s="72" t="s">
        <v>1074</v>
      </c>
      <c r="D900" s="73" t="s">
        <v>1075</v>
      </c>
      <c r="E900" s="74" t="s">
        <v>740</v>
      </c>
      <c r="F900" s="75" t="s">
        <v>2480</v>
      </c>
      <c r="G900" s="76">
        <v>134.4</v>
      </c>
      <c r="H900" s="77">
        <v>0.21</v>
      </c>
      <c r="I900" s="76">
        <v>162.62400000000002</v>
      </c>
      <c r="J900" s="78"/>
      <c r="K900" s="76">
        <f t="shared" si="46"/>
        <v>0</v>
      </c>
      <c r="L900" s="76">
        <f t="shared" si="47"/>
        <v>0</v>
      </c>
      <c r="M900" s="79"/>
      <c r="N900" s="80"/>
      <c r="O900" s="80"/>
    </row>
    <row r="901" spans="1:15" ht="15.75" customHeight="1">
      <c r="A901" s="101"/>
      <c r="B901" s="101"/>
      <c r="C901" s="102"/>
      <c r="D901" s="102"/>
      <c r="E901" s="103"/>
      <c r="F901" s="104"/>
      <c r="G901" s="105"/>
      <c r="H901" s="104"/>
      <c r="I901" s="104"/>
      <c r="J901" s="104"/>
      <c r="K901" s="104"/>
      <c r="L901" s="105"/>
    </row>
    <row r="902" spans="1:15" s="23" customFormat="1" ht="23.25" customHeight="1">
      <c r="A902" s="82" t="s">
        <v>1403</v>
      </c>
      <c r="B902" s="83" t="s">
        <v>1403</v>
      </c>
      <c r="C902" s="130" t="s">
        <v>1403</v>
      </c>
      <c r="D902" s="131"/>
      <c r="E902" s="131"/>
      <c r="F902" s="131"/>
      <c r="G902" s="131"/>
      <c r="H902" s="131"/>
      <c r="I902" s="131"/>
      <c r="J902" s="131"/>
      <c r="K902" s="131"/>
      <c r="L902" s="132"/>
      <c r="M902" s="17"/>
      <c r="N902" s="18"/>
      <c r="O902" s="18"/>
    </row>
    <row r="903" spans="1:15" s="91" customFormat="1" ht="21" customHeight="1">
      <c r="A903" s="70" t="s">
        <v>1403</v>
      </c>
      <c r="B903" s="84" t="s">
        <v>1403</v>
      </c>
      <c r="C903" s="85" t="s">
        <v>1448</v>
      </c>
      <c r="D903" s="128" t="s">
        <v>1403</v>
      </c>
      <c r="E903" s="129"/>
      <c r="F903" s="86"/>
      <c r="G903" s="87"/>
      <c r="H903" s="87"/>
      <c r="I903" s="87"/>
      <c r="J903" s="87"/>
      <c r="K903" s="87"/>
      <c r="L903" s="88"/>
      <c r="M903" s="89"/>
      <c r="N903" s="90"/>
      <c r="O903" s="90"/>
    </row>
    <row r="904" spans="1:15" s="16" customFormat="1" ht="87.75" customHeight="1">
      <c r="A904" s="70" t="s">
        <v>1403</v>
      </c>
      <c r="B904" s="71"/>
      <c r="C904" s="72" t="s">
        <v>458</v>
      </c>
      <c r="D904" s="73" t="s">
        <v>2429</v>
      </c>
      <c r="E904" s="74" t="s">
        <v>747</v>
      </c>
      <c r="F904" s="75" t="s">
        <v>2480</v>
      </c>
      <c r="G904" s="76">
        <v>523.31999999999994</v>
      </c>
      <c r="H904" s="77">
        <v>0.21</v>
      </c>
      <c r="I904" s="76">
        <v>633.21719999999993</v>
      </c>
      <c r="J904" s="78"/>
      <c r="K904" s="76">
        <f t="shared" ref="K904:K928" si="48">+G904*J904</f>
        <v>0</v>
      </c>
      <c r="L904" s="76">
        <f t="shared" ref="L904:L928" si="49">+I904*J904</f>
        <v>0</v>
      </c>
      <c r="M904" s="79"/>
      <c r="N904" s="80"/>
      <c r="O904" s="80"/>
    </row>
    <row r="905" spans="1:15" s="16" customFormat="1" ht="87.75" customHeight="1">
      <c r="A905" s="70" t="s">
        <v>1403</v>
      </c>
      <c r="B905" s="71"/>
      <c r="C905" s="72" t="s">
        <v>459</v>
      </c>
      <c r="D905" s="73" t="s">
        <v>2430</v>
      </c>
      <c r="E905" s="74" t="s">
        <v>747</v>
      </c>
      <c r="F905" s="75" t="s">
        <v>2480</v>
      </c>
      <c r="G905" s="76">
        <v>523.31999999999994</v>
      </c>
      <c r="H905" s="77">
        <v>0.21</v>
      </c>
      <c r="I905" s="76">
        <v>633.21719999999993</v>
      </c>
      <c r="J905" s="78"/>
      <c r="K905" s="76">
        <f t="shared" si="48"/>
        <v>0</v>
      </c>
      <c r="L905" s="76">
        <f t="shared" si="49"/>
        <v>0</v>
      </c>
      <c r="M905" s="79"/>
      <c r="N905" s="80"/>
      <c r="O905" s="80"/>
    </row>
    <row r="906" spans="1:15" s="16" customFormat="1" ht="87.75" customHeight="1">
      <c r="A906" s="70" t="s">
        <v>1403</v>
      </c>
      <c r="B906" s="71"/>
      <c r="C906" s="72" t="s">
        <v>460</v>
      </c>
      <c r="D906" s="73" t="s">
        <v>2431</v>
      </c>
      <c r="E906" s="74" t="s">
        <v>747</v>
      </c>
      <c r="F906" s="75" t="s">
        <v>2480</v>
      </c>
      <c r="G906" s="76">
        <v>691.08</v>
      </c>
      <c r="H906" s="77">
        <v>0.21</v>
      </c>
      <c r="I906" s="76">
        <v>836.20680000000004</v>
      </c>
      <c r="J906" s="78"/>
      <c r="K906" s="76">
        <f t="shared" si="48"/>
        <v>0</v>
      </c>
      <c r="L906" s="76">
        <f t="shared" si="49"/>
        <v>0</v>
      </c>
      <c r="M906" s="79"/>
      <c r="N906" s="80"/>
      <c r="O906" s="80"/>
    </row>
    <row r="907" spans="1:15" s="16" customFormat="1" ht="87.75" customHeight="1">
      <c r="A907" s="70" t="s">
        <v>1403</v>
      </c>
      <c r="B907" s="71"/>
      <c r="C907" s="72" t="s">
        <v>461</v>
      </c>
      <c r="D907" s="73" t="s">
        <v>2432</v>
      </c>
      <c r="E907" s="74" t="s">
        <v>740</v>
      </c>
      <c r="F907" s="75" t="s">
        <v>2480</v>
      </c>
      <c r="G907" s="76">
        <v>719.04</v>
      </c>
      <c r="H907" s="77">
        <v>0.21</v>
      </c>
      <c r="I907" s="76">
        <v>870.03840000000002</v>
      </c>
      <c r="J907" s="78"/>
      <c r="K907" s="76">
        <f t="shared" si="48"/>
        <v>0</v>
      </c>
      <c r="L907" s="76">
        <f t="shared" si="49"/>
        <v>0</v>
      </c>
      <c r="M907" s="79"/>
      <c r="N907" s="80"/>
      <c r="O907" s="80"/>
    </row>
    <row r="908" spans="1:15" s="16" customFormat="1" ht="87.75" customHeight="1">
      <c r="A908" s="70" t="s">
        <v>1403</v>
      </c>
      <c r="B908" s="71"/>
      <c r="C908" s="72" t="s">
        <v>462</v>
      </c>
      <c r="D908" s="73" t="s">
        <v>2433</v>
      </c>
      <c r="E908" s="74" t="s">
        <v>740</v>
      </c>
      <c r="F908" s="75" t="s">
        <v>2482</v>
      </c>
      <c r="G908" s="76">
        <v>795.12</v>
      </c>
      <c r="H908" s="77">
        <v>0.21</v>
      </c>
      <c r="I908" s="76">
        <v>962.09519999999998</v>
      </c>
      <c r="J908" s="78"/>
      <c r="K908" s="76">
        <f t="shared" si="48"/>
        <v>0</v>
      </c>
      <c r="L908" s="76">
        <f t="shared" si="49"/>
        <v>0</v>
      </c>
      <c r="M908" s="79"/>
      <c r="N908" s="80"/>
      <c r="O908" s="80"/>
    </row>
    <row r="909" spans="1:15" s="16" customFormat="1" ht="87.75" customHeight="1">
      <c r="A909" s="70" t="s">
        <v>1403</v>
      </c>
      <c r="B909" s="71"/>
      <c r="C909" s="72" t="s">
        <v>463</v>
      </c>
      <c r="D909" s="73" t="s">
        <v>2434</v>
      </c>
      <c r="E909" s="74" t="s">
        <v>740</v>
      </c>
      <c r="F909" s="75" t="s">
        <v>2482</v>
      </c>
      <c r="G909" s="76">
        <v>723.71999999999991</v>
      </c>
      <c r="H909" s="77">
        <v>0.21</v>
      </c>
      <c r="I909" s="76">
        <v>875.70119999999986</v>
      </c>
      <c r="J909" s="78"/>
      <c r="K909" s="76">
        <f t="shared" si="48"/>
        <v>0</v>
      </c>
      <c r="L909" s="76">
        <f t="shared" si="49"/>
        <v>0</v>
      </c>
      <c r="M909" s="79"/>
      <c r="N909" s="80"/>
      <c r="O909" s="80"/>
    </row>
    <row r="910" spans="1:15" s="16" customFormat="1" ht="87.75" customHeight="1">
      <c r="A910" s="70" t="s">
        <v>1403</v>
      </c>
      <c r="B910" s="71"/>
      <c r="C910" s="72" t="s">
        <v>464</v>
      </c>
      <c r="D910" s="73" t="s">
        <v>2435</v>
      </c>
      <c r="E910" s="74" t="s">
        <v>740</v>
      </c>
      <c r="F910" s="75" t="s">
        <v>2482</v>
      </c>
      <c r="G910" s="76">
        <v>583.91999999999996</v>
      </c>
      <c r="H910" s="77">
        <v>0.21</v>
      </c>
      <c r="I910" s="76">
        <v>706.54319999999996</v>
      </c>
      <c r="J910" s="78"/>
      <c r="K910" s="76">
        <f t="shared" si="48"/>
        <v>0</v>
      </c>
      <c r="L910" s="76">
        <f t="shared" si="49"/>
        <v>0</v>
      </c>
      <c r="M910" s="79"/>
      <c r="N910" s="80"/>
      <c r="O910" s="80"/>
    </row>
    <row r="911" spans="1:15" s="16" customFormat="1" ht="87.75" customHeight="1">
      <c r="A911" s="70" t="s">
        <v>1403</v>
      </c>
      <c r="B911" s="71"/>
      <c r="C911" s="72" t="s">
        <v>1999</v>
      </c>
      <c r="D911" s="73" t="s">
        <v>2436</v>
      </c>
      <c r="E911" s="74" t="s">
        <v>741</v>
      </c>
      <c r="F911" s="75" t="s">
        <v>2482</v>
      </c>
      <c r="G911" s="76">
        <v>860.4</v>
      </c>
      <c r="H911" s="77">
        <v>0.21</v>
      </c>
      <c r="I911" s="76">
        <v>1041.0839999999998</v>
      </c>
      <c r="J911" s="78"/>
      <c r="K911" s="76">
        <f t="shared" si="48"/>
        <v>0</v>
      </c>
      <c r="L911" s="76">
        <f t="shared" si="49"/>
        <v>0</v>
      </c>
      <c r="M911" s="79"/>
      <c r="N911" s="80"/>
      <c r="O911" s="80"/>
    </row>
    <row r="912" spans="1:15" s="16" customFormat="1" ht="87.75" customHeight="1">
      <c r="A912" s="70" t="s">
        <v>1403</v>
      </c>
      <c r="B912" s="71"/>
      <c r="C912" s="72" t="s">
        <v>465</v>
      </c>
      <c r="D912" s="73" t="s">
        <v>2437</v>
      </c>
      <c r="E912" s="74" t="s">
        <v>747</v>
      </c>
      <c r="F912" s="75" t="s">
        <v>2482</v>
      </c>
      <c r="G912" s="76">
        <v>793.56000000000006</v>
      </c>
      <c r="H912" s="77">
        <v>0.21</v>
      </c>
      <c r="I912" s="76">
        <v>960.20760000000007</v>
      </c>
      <c r="J912" s="78"/>
      <c r="K912" s="76">
        <f t="shared" si="48"/>
        <v>0</v>
      </c>
      <c r="L912" s="76">
        <f t="shared" si="49"/>
        <v>0</v>
      </c>
      <c r="M912" s="79"/>
      <c r="N912" s="80"/>
      <c r="O912" s="80"/>
    </row>
    <row r="913" spans="1:15" s="16" customFormat="1" ht="87.75" customHeight="1">
      <c r="A913" s="70" t="s">
        <v>1403</v>
      </c>
      <c r="B913" s="71"/>
      <c r="C913" s="72" t="s">
        <v>466</v>
      </c>
      <c r="D913" s="73" t="s">
        <v>2438</v>
      </c>
      <c r="E913" s="74" t="s">
        <v>740</v>
      </c>
      <c r="F913" s="75" t="s">
        <v>2482</v>
      </c>
      <c r="G913" s="76">
        <v>656.88</v>
      </c>
      <c r="H913" s="77">
        <v>0.21</v>
      </c>
      <c r="I913" s="76">
        <v>794.82479999999998</v>
      </c>
      <c r="J913" s="78"/>
      <c r="K913" s="76">
        <f t="shared" si="48"/>
        <v>0</v>
      </c>
      <c r="L913" s="76">
        <f t="shared" si="49"/>
        <v>0</v>
      </c>
      <c r="M913" s="79"/>
      <c r="N913" s="80"/>
      <c r="O913" s="80"/>
    </row>
    <row r="914" spans="1:15" s="16" customFormat="1" ht="87.75" customHeight="1">
      <c r="A914" s="70" t="s">
        <v>1403</v>
      </c>
      <c r="B914" s="71"/>
      <c r="C914" s="72" t="s">
        <v>467</v>
      </c>
      <c r="D914" s="73" t="s">
        <v>2439</v>
      </c>
      <c r="E914" s="74" t="s">
        <v>740</v>
      </c>
      <c r="F914" s="75" t="s">
        <v>2480</v>
      </c>
      <c r="G914" s="76">
        <v>660</v>
      </c>
      <c r="H914" s="77">
        <v>0.21</v>
      </c>
      <c r="I914" s="76">
        <v>798.6</v>
      </c>
      <c r="J914" s="78"/>
      <c r="K914" s="76">
        <f t="shared" si="48"/>
        <v>0</v>
      </c>
      <c r="L914" s="76">
        <f t="shared" si="49"/>
        <v>0</v>
      </c>
      <c r="M914" s="79"/>
      <c r="N914" s="80"/>
      <c r="O914" s="80"/>
    </row>
    <row r="915" spans="1:15" s="16" customFormat="1" ht="87.75" customHeight="1">
      <c r="A915" s="70" t="s">
        <v>1403</v>
      </c>
      <c r="B915" s="71"/>
      <c r="C915" s="72" t="s">
        <v>468</v>
      </c>
      <c r="D915" s="73" t="s">
        <v>2440</v>
      </c>
      <c r="E915" s="74" t="s">
        <v>740</v>
      </c>
      <c r="F915" s="75" t="s">
        <v>2482</v>
      </c>
      <c r="G915" s="76">
        <v>990.72</v>
      </c>
      <c r="H915" s="77">
        <v>0.21</v>
      </c>
      <c r="I915" s="76">
        <v>1198.7712000000001</v>
      </c>
      <c r="J915" s="78"/>
      <c r="K915" s="76">
        <f t="shared" si="48"/>
        <v>0</v>
      </c>
      <c r="L915" s="76">
        <f t="shared" si="49"/>
        <v>0</v>
      </c>
      <c r="M915" s="79"/>
      <c r="N915" s="80"/>
      <c r="O915" s="80"/>
    </row>
    <row r="916" spans="1:15" s="16" customFormat="1" ht="87.75" customHeight="1">
      <c r="A916" s="70" t="s">
        <v>1403</v>
      </c>
      <c r="B916" s="71"/>
      <c r="C916" s="72" t="s">
        <v>469</v>
      </c>
      <c r="D916" s="73" t="s">
        <v>2441</v>
      </c>
      <c r="E916" s="74" t="s">
        <v>740</v>
      </c>
      <c r="F916" s="75" t="s">
        <v>2482</v>
      </c>
      <c r="G916" s="76">
        <v>1217.52</v>
      </c>
      <c r="H916" s="77">
        <v>0.21</v>
      </c>
      <c r="I916" s="76">
        <v>1473.1992000000002</v>
      </c>
      <c r="J916" s="78"/>
      <c r="K916" s="76">
        <f t="shared" si="48"/>
        <v>0</v>
      </c>
      <c r="L916" s="76">
        <f t="shared" si="49"/>
        <v>0</v>
      </c>
      <c r="M916" s="79"/>
      <c r="N916" s="80"/>
      <c r="O916" s="80"/>
    </row>
    <row r="917" spans="1:15" s="16" customFormat="1" ht="87.75" customHeight="1">
      <c r="A917" s="70" t="s">
        <v>1403</v>
      </c>
      <c r="B917" s="71"/>
      <c r="C917" s="72" t="s">
        <v>1507</v>
      </c>
      <c r="D917" s="73" t="s">
        <v>1692</v>
      </c>
      <c r="E917" s="74" t="s">
        <v>740</v>
      </c>
      <c r="F917" s="75" t="s">
        <v>2481</v>
      </c>
      <c r="G917" s="76">
        <v>5.1599999999999993</v>
      </c>
      <c r="H917" s="77">
        <v>0.21</v>
      </c>
      <c r="I917" s="76">
        <v>6.2435999999999989</v>
      </c>
      <c r="J917" s="78"/>
      <c r="K917" s="76">
        <f t="shared" si="48"/>
        <v>0</v>
      </c>
      <c r="L917" s="76">
        <f t="shared" si="49"/>
        <v>0</v>
      </c>
      <c r="M917" s="79"/>
      <c r="N917" s="80"/>
      <c r="O917" s="80"/>
    </row>
    <row r="918" spans="1:15" s="16" customFormat="1" ht="87.75" customHeight="1">
      <c r="A918" s="70" t="s">
        <v>1403</v>
      </c>
      <c r="B918" s="71"/>
      <c r="C918" s="72" t="s">
        <v>906</v>
      </c>
      <c r="D918" s="73" t="s">
        <v>2442</v>
      </c>
      <c r="E918" s="74" t="s">
        <v>740</v>
      </c>
      <c r="F918" s="75" t="s">
        <v>2482</v>
      </c>
      <c r="G918" s="76">
        <v>5.52</v>
      </c>
      <c r="H918" s="77">
        <v>0.21</v>
      </c>
      <c r="I918" s="76">
        <v>6.6791999999999998</v>
      </c>
      <c r="J918" s="78"/>
      <c r="K918" s="76">
        <f t="shared" si="48"/>
        <v>0</v>
      </c>
      <c r="L918" s="76">
        <f t="shared" si="49"/>
        <v>0</v>
      </c>
      <c r="M918" s="79"/>
      <c r="N918" s="80"/>
      <c r="O918" s="80"/>
    </row>
    <row r="919" spans="1:15" s="16" customFormat="1" ht="87.75" customHeight="1">
      <c r="A919" s="70" t="s">
        <v>1404</v>
      </c>
      <c r="B919" s="71"/>
      <c r="C919" s="72" t="s">
        <v>470</v>
      </c>
      <c r="D919" s="73" t="s">
        <v>2443</v>
      </c>
      <c r="E919" s="74" t="s">
        <v>747</v>
      </c>
      <c r="F919" s="75" t="s">
        <v>2481</v>
      </c>
      <c r="G919" s="76">
        <v>736.08</v>
      </c>
      <c r="H919" s="77">
        <v>0.21</v>
      </c>
      <c r="I919" s="76">
        <v>890.65680000000009</v>
      </c>
      <c r="J919" s="78"/>
      <c r="K919" s="76">
        <f t="shared" si="48"/>
        <v>0</v>
      </c>
      <c r="L919" s="76">
        <f t="shared" si="49"/>
        <v>0</v>
      </c>
      <c r="M919" s="79"/>
      <c r="N919" s="80"/>
      <c r="O919" s="80"/>
    </row>
    <row r="920" spans="1:15" s="16" customFormat="1" ht="87.75" customHeight="1">
      <c r="A920" s="70" t="s">
        <v>1403</v>
      </c>
      <c r="B920" s="71"/>
      <c r="C920" s="72" t="s">
        <v>471</v>
      </c>
      <c r="D920" s="73" t="s">
        <v>2444</v>
      </c>
      <c r="E920" s="74" t="s">
        <v>747</v>
      </c>
      <c r="F920" s="75" t="s">
        <v>2482</v>
      </c>
      <c r="G920" s="76">
        <v>687.95999999999992</v>
      </c>
      <c r="H920" s="77">
        <v>0.21</v>
      </c>
      <c r="I920" s="76">
        <v>832.43159999999989</v>
      </c>
      <c r="J920" s="78"/>
      <c r="K920" s="76">
        <f t="shared" si="48"/>
        <v>0</v>
      </c>
      <c r="L920" s="76">
        <f t="shared" si="49"/>
        <v>0</v>
      </c>
      <c r="M920" s="79"/>
      <c r="N920" s="80"/>
      <c r="O920" s="80"/>
    </row>
    <row r="921" spans="1:15" s="16" customFormat="1" ht="87.75" customHeight="1">
      <c r="A921" s="70" t="s">
        <v>1403</v>
      </c>
      <c r="B921" s="71"/>
      <c r="C921" s="72" t="s">
        <v>472</v>
      </c>
      <c r="D921" s="73" t="s">
        <v>2445</v>
      </c>
      <c r="E921" s="74" t="s">
        <v>747</v>
      </c>
      <c r="F921" s="75" t="s">
        <v>2482</v>
      </c>
      <c r="G921" s="76">
        <v>832.44</v>
      </c>
      <c r="H921" s="77">
        <v>0.21</v>
      </c>
      <c r="I921" s="76">
        <v>1007.2524</v>
      </c>
      <c r="J921" s="78"/>
      <c r="K921" s="76">
        <f t="shared" si="48"/>
        <v>0</v>
      </c>
      <c r="L921" s="76">
        <f t="shared" si="49"/>
        <v>0</v>
      </c>
      <c r="M921" s="79"/>
      <c r="N921" s="80"/>
      <c r="O921" s="80"/>
    </row>
    <row r="922" spans="1:15" s="16" customFormat="1" ht="87.75" customHeight="1">
      <c r="A922" s="70" t="s">
        <v>1403</v>
      </c>
      <c r="B922" s="71"/>
      <c r="C922" s="72" t="s">
        <v>473</v>
      </c>
      <c r="D922" s="73" t="s">
        <v>2446</v>
      </c>
      <c r="E922" s="74" t="s">
        <v>747</v>
      </c>
      <c r="F922" s="75" t="s">
        <v>2482</v>
      </c>
      <c r="G922" s="76">
        <v>832.44</v>
      </c>
      <c r="H922" s="77">
        <v>0.21</v>
      </c>
      <c r="I922" s="76">
        <v>1007.2524</v>
      </c>
      <c r="J922" s="78"/>
      <c r="K922" s="76">
        <f t="shared" si="48"/>
        <v>0</v>
      </c>
      <c r="L922" s="76">
        <f t="shared" si="49"/>
        <v>0</v>
      </c>
      <c r="M922" s="79"/>
      <c r="N922" s="80"/>
      <c r="O922" s="80"/>
    </row>
    <row r="923" spans="1:15" s="16" customFormat="1" ht="87.75" customHeight="1">
      <c r="A923" s="70" t="s">
        <v>1403</v>
      </c>
      <c r="B923" s="71"/>
      <c r="C923" s="72" t="s">
        <v>474</v>
      </c>
      <c r="D923" s="73" t="s">
        <v>2447</v>
      </c>
      <c r="E923" s="74" t="s">
        <v>740</v>
      </c>
      <c r="F923" s="75" t="s">
        <v>2482</v>
      </c>
      <c r="G923" s="76">
        <v>751.68000000000006</v>
      </c>
      <c r="H923" s="77">
        <v>0.21</v>
      </c>
      <c r="I923" s="76">
        <v>909.53279999999995</v>
      </c>
      <c r="J923" s="78"/>
      <c r="K923" s="76">
        <f t="shared" si="48"/>
        <v>0</v>
      </c>
      <c r="L923" s="76">
        <f t="shared" si="49"/>
        <v>0</v>
      </c>
      <c r="M923" s="79"/>
      <c r="N923" s="80"/>
      <c r="O923" s="80"/>
    </row>
    <row r="924" spans="1:15" s="16" customFormat="1" ht="87.75" customHeight="1">
      <c r="A924" s="70" t="s">
        <v>1403</v>
      </c>
      <c r="B924" s="71"/>
      <c r="C924" s="72" t="s">
        <v>475</v>
      </c>
      <c r="D924" s="73" t="s">
        <v>2448</v>
      </c>
      <c r="E924" s="74" t="s">
        <v>740</v>
      </c>
      <c r="F924" s="75" t="s">
        <v>2482</v>
      </c>
      <c r="G924" s="76">
        <v>751.68000000000006</v>
      </c>
      <c r="H924" s="77">
        <v>0.21</v>
      </c>
      <c r="I924" s="76">
        <v>909.53279999999995</v>
      </c>
      <c r="J924" s="78"/>
      <c r="K924" s="76">
        <f t="shared" si="48"/>
        <v>0</v>
      </c>
      <c r="L924" s="76">
        <f t="shared" si="49"/>
        <v>0</v>
      </c>
      <c r="M924" s="79"/>
      <c r="N924" s="80"/>
      <c r="O924" s="80"/>
    </row>
    <row r="925" spans="1:15" s="16" customFormat="1" ht="87.75" customHeight="1">
      <c r="A925" s="70" t="s">
        <v>1403</v>
      </c>
      <c r="B925" s="71"/>
      <c r="C925" s="72" t="s">
        <v>476</v>
      </c>
      <c r="D925" s="73" t="s">
        <v>2449</v>
      </c>
      <c r="E925" s="74" t="s">
        <v>741</v>
      </c>
      <c r="F925" s="75" t="s">
        <v>2482</v>
      </c>
      <c r="G925" s="76">
        <v>543.48</v>
      </c>
      <c r="H925" s="77">
        <v>0.21</v>
      </c>
      <c r="I925" s="76">
        <v>657.61079999999993</v>
      </c>
      <c r="J925" s="78"/>
      <c r="K925" s="76">
        <f t="shared" si="48"/>
        <v>0</v>
      </c>
      <c r="L925" s="76">
        <f t="shared" si="49"/>
        <v>0</v>
      </c>
      <c r="M925" s="79"/>
      <c r="N925" s="80"/>
      <c r="O925" s="80"/>
    </row>
    <row r="926" spans="1:15" s="16" customFormat="1" ht="87.75" customHeight="1">
      <c r="A926" s="70" t="s">
        <v>1403</v>
      </c>
      <c r="B926" s="71"/>
      <c r="C926" s="72" t="s">
        <v>477</v>
      </c>
      <c r="D926" s="73" t="s">
        <v>2450</v>
      </c>
      <c r="E926" s="74" t="s">
        <v>740</v>
      </c>
      <c r="F926" s="75" t="s">
        <v>2482</v>
      </c>
      <c r="G926" s="76">
        <v>633.6</v>
      </c>
      <c r="H926" s="77">
        <v>0.21</v>
      </c>
      <c r="I926" s="76">
        <v>766.65599999999995</v>
      </c>
      <c r="J926" s="78"/>
      <c r="K926" s="76">
        <f t="shared" si="48"/>
        <v>0</v>
      </c>
      <c r="L926" s="76">
        <f t="shared" si="49"/>
        <v>0</v>
      </c>
      <c r="M926" s="79"/>
      <c r="N926" s="80"/>
      <c r="O926" s="80"/>
    </row>
    <row r="927" spans="1:15" s="16" customFormat="1" ht="87.75" customHeight="1">
      <c r="A927" s="70" t="s">
        <v>1403</v>
      </c>
      <c r="B927" s="71"/>
      <c r="C927" s="72" t="s">
        <v>478</v>
      </c>
      <c r="D927" s="73" t="s">
        <v>2451</v>
      </c>
      <c r="E927" s="74" t="s">
        <v>740</v>
      </c>
      <c r="F927" s="75" t="s">
        <v>2482</v>
      </c>
      <c r="G927" s="76">
        <v>633.6</v>
      </c>
      <c r="H927" s="77">
        <v>0.21</v>
      </c>
      <c r="I927" s="76">
        <v>766.65599999999995</v>
      </c>
      <c r="J927" s="78"/>
      <c r="K927" s="76">
        <f t="shared" si="48"/>
        <v>0</v>
      </c>
      <c r="L927" s="76">
        <f t="shared" si="49"/>
        <v>0</v>
      </c>
      <c r="M927" s="79"/>
      <c r="N927" s="80"/>
      <c r="O927" s="80"/>
    </row>
    <row r="928" spans="1:15" s="16" customFormat="1" ht="87.75" customHeight="1">
      <c r="A928" s="70" t="s">
        <v>1403</v>
      </c>
      <c r="B928" s="71"/>
      <c r="C928" s="72" t="s">
        <v>479</v>
      </c>
      <c r="D928" s="73" t="s">
        <v>2452</v>
      </c>
      <c r="E928" s="74" t="s">
        <v>740</v>
      </c>
      <c r="F928" s="75" t="s">
        <v>2481</v>
      </c>
      <c r="G928" s="76">
        <v>768.71999999999991</v>
      </c>
      <c r="H928" s="77">
        <v>0.21</v>
      </c>
      <c r="I928" s="76">
        <v>930.1511999999999</v>
      </c>
      <c r="J928" s="78"/>
      <c r="K928" s="76">
        <f t="shared" si="48"/>
        <v>0</v>
      </c>
      <c r="L928" s="76">
        <f t="shared" si="49"/>
        <v>0</v>
      </c>
      <c r="M928" s="79"/>
      <c r="N928" s="80"/>
      <c r="O928" s="80"/>
    </row>
    <row r="929" spans="1:15" s="16" customFormat="1" ht="18.75" customHeight="1">
      <c r="A929" s="92"/>
      <c r="B929" s="92"/>
      <c r="C929" s="93"/>
      <c r="D929" s="93"/>
      <c r="E929" s="94"/>
      <c r="F929" s="95"/>
      <c r="G929" s="96"/>
      <c r="H929" s="96"/>
      <c r="I929" s="96"/>
      <c r="J929" s="96"/>
      <c r="K929" s="96"/>
      <c r="L929" s="96"/>
      <c r="M929" s="79"/>
      <c r="N929" s="79"/>
      <c r="O929" s="80"/>
    </row>
    <row r="930" spans="1:15" s="23" customFormat="1" ht="23.25" customHeight="1">
      <c r="A930" s="82" t="s">
        <v>831</v>
      </c>
      <c r="B930" s="83" t="s">
        <v>1452</v>
      </c>
      <c r="C930" s="130" t="s">
        <v>831</v>
      </c>
      <c r="D930" s="131"/>
      <c r="E930" s="131"/>
      <c r="F930" s="131"/>
      <c r="G930" s="131"/>
      <c r="H930" s="131"/>
      <c r="I930" s="131"/>
      <c r="J930" s="131"/>
      <c r="K930" s="131"/>
      <c r="L930" s="132"/>
      <c r="M930" s="17"/>
      <c r="N930" s="18"/>
      <c r="O930" s="18"/>
    </row>
    <row r="931" spans="1:15" s="91" customFormat="1" ht="21" customHeight="1">
      <c r="A931" s="70" t="s">
        <v>831</v>
      </c>
      <c r="B931" s="84" t="s">
        <v>1452</v>
      </c>
      <c r="C931" s="85" t="s">
        <v>1448</v>
      </c>
      <c r="D931" s="128" t="s">
        <v>1453</v>
      </c>
      <c r="E931" s="129"/>
      <c r="F931" s="86"/>
      <c r="G931" s="87"/>
      <c r="H931" s="87"/>
      <c r="I931" s="87"/>
      <c r="J931" s="87"/>
      <c r="K931" s="87"/>
      <c r="L931" s="88"/>
      <c r="M931" s="89"/>
      <c r="N931" s="90"/>
      <c r="O931" s="90"/>
    </row>
    <row r="932" spans="1:15" s="16" customFormat="1" ht="87.75" customHeight="1">
      <c r="A932" s="70" t="s">
        <v>831</v>
      </c>
      <c r="B932" s="71"/>
      <c r="C932" s="72" t="s">
        <v>832</v>
      </c>
      <c r="D932" s="73" t="s">
        <v>1407</v>
      </c>
      <c r="E932" s="74" t="s">
        <v>749</v>
      </c>
      <c r="F932" s="75" t="s">
        <v>2480</v>
      </c>
      <c r="G932" s="76">
        <v>664.07999999999993</v>
      </c>
      <c r="H932" s="77">
        <v>0.21</v>
      </c>
      <c r="I932" s="76">
        <v>803.53679999999997</v>
      </c>
      <c r="J932" s="78"/>
      <c r="K932" s="76">
        <f t="shared" ref="K932:K939" si="50">+G932*J932</f>
        <v>0</v>
      </c>
      <c r="L932" s="76">
        <f t="shared" ref="L932:L939" si="51">+I932*J932</f>
        <v>0</v>
      </c>
      <c r="M932" s="79"/>
      <c r="N932" s="80"/>
      <c r="O932" s="80"/>
    </row>
    <row r="933" spans="1:15" s="16" customFormat="1" ht="87.75" customHeight="1">
      <c r="A933" s="70" t="s">
        <v>831</v>
      </c>
      <c r="B933" s="71"/>
      <c r="C933" s="72" t="s">
        <v>833</v>
      </c>
      <c r="D933" s="73" t="s">
        <v>1408</v>
      </c>
      <c r="E933" s="74" t="s">
        <v>749</v>
      </c>
      <c r="F933" s="75" t="s">
        <v>2481</v>
      </c>
      <c r="G933" s="76">
        <v>711.36</v>
      </c>
      <c r="H933" s="77">
        <v>0.21</v>
      </c>
      <c r="I933" s="76">
        <v>860.74559999999997</v>
      </c>
      <c r="J933" s="78"/>
      <c r="K933" s="76">
        <f t="shared" si="50"/>
        <v>0</v>
      </c>
      <c r="L933" s="76">
        <f t="shared" si="51"/>
        <v>0</v>
      </c>
      <c r="M933" s="79"/>
      <c r="N933" s="80"/>
      <c r="O933" s="80"/>
    </row>
    <row r="934" spans="1:15" s="16" customFormat="1" ht="87.75" customHeight="1">
      <c r="A934" s="70" t="s">
        <v>831</v>
      </c>
      <c r="B934" s="71"/>
      <c r="C934" s="72" t="s">
        <v>834</v>
      </c>
      <c r="D934" s="73" t="s">
        <v>1409</v>
      </c>
      <c r="E934" s="74" t="s">
        <v>749</v>
      </c>
      <c r="F934" s="75" t="s">
        <v>2480</v>
      </c>
      <c r="G934" s="76">
        <v>711.36</v>
      </c>
      <c r="H934" s="77">
        <v>0.21</v>
      </c>
      <c r="I934" s="76">
        <v>860.74559999999997</v>
      </c>
      <c r="J934" s="78"/>
      <c r="K934" s="76">
        <f t="shared" si="50"/>
        <v>0</v>
      </c>
      <c r="L934" s="76">
        <f t="shared" si="51"/>
        <v>0</v>
      </c>
      <c r="M934" s="79"/>
      <c r="N934" s="80"/>
      <c r="O934" s="80"/>
    </row>
    <row r="935" spans="1:15" s="16" customFormat="1" ht="87.75" customHeight="1">
      <c r="A935" s="70" t="s">
        <v>831</v>
      </c>
      <c r="B935" s="71"/>
      <c r="C935" s="72" t="s">
        <v>835</v>
      </c>
      <c r="D935" s="73" t="s">
        <v>1410</v>
      </c>
      <c r="E935" s="74" t="s">
        <v>749</v>
      </c>
      <c r="F935" s="75" t="s">
        <v>2480</v>
      </c>
      <c r="G935" s="76">
        <v>664.07999999999993</v>
      </c>
      <c r="H935" s="77">
        <v>0.21</v>
      </c>
      <c r="I935" s="76">
        <v>803.53679999999997</v>
      </c>
      <c r="J935" s="78"/>
      <c r="K935" s="76">
        <f t="shared" si="50"/>
        <v>0</v>
      </c>
      <c r="L935" s="76">
        <f t="shared" si="51"/>
        <v>0</v>
      </c>
      <c r="M935" s="79"/>
      <c r="N935" s="80"/>
      <c r="O935" s="80"/>
    </row>
    <row r="936" spans="1:15" s="16" customFormat="1" ht="87.75" customHeight="1">
      <c r="A936" s="70" t="s">
        <v>831</v>
      </c>
      <c r="B936" s="71"/>
      <c r="C936" s="72" t="s">
        <v>839</v>
      </c>
      <c r="D936" s="73" t="s">
        <v>1411</v>
      </c>
      <c r="E936" s="74" t="s">
        <v>749</v>
      </c>
      <c r="F936" s="75" t="s">
        <v>2480</v>
      </c>
      <c r="G936" s="76">
        <v>711.36</v>
      </c>
      <c r="H936" s="77">
        <v>0.21</v>
      </c>
      <c r="I936" s="76">
        <v>860.74559999999997</v>
      </c>
      <c r="J936" s="78"/>
      <c r="K936" s="76">
        <f t="shared" si="50"/>
        <v>0</v>
      </c>
      <c r="L936" s="76">
        <f t="shared" si="51"/>
        <v>0</v>
      </c>
      <c r="M936" s="79"/>
      <c r="N936" s="80"/>
      <c r="O936" s="80"/>
    </row>
    <row r="937" spans="1:15" s="16" customFormat="1" ht="87.75" customHeight="1">
      <c r="A937" s="70" t="s">
        <v>831</v>
      </c>
      <c r="B937" s="71"/>
      <c r="C937" s="72" t="s">
        <v>836</v>
      </c>
      <c r="D937" s="73" t="s">
        <v>1412</v>
      </c>
      <c r="E937" s="74" t="s">
        <v>749</v>
      </c>
      <c r="F937" s="75" t="s">
        <v>2480</v>
      </c>
      <c r="G937" s="76">
        <v>711.36</v>
      </c>
      <c r="H937" s="77">
        <v>0.21</v>
      </c>
      <c r="I937" s="76">
        <v>860.74559999999997</v>
      </c>
      <c r="J937" s="78"/>
      <c r="K937" s="76">
        <f t="shared" si="50"/>
        <v>0</v>
      </c>
      <c r="L937" s="76">
        <f t="shared" si="51"/>
        <v>0</v>
      </c>
      <c r="M937" s="79"/>
      <c r="N937" s="80"/>
      <c r="O937" s="80"/>
    </row>
    <row r="938" spans="1:15" s="16" customFormat="1" ht="87.75" customHeight="1">
      <c r="A938" s="70" t="s">
        <v>831</v>
      </c>
      <c r="B938" s="71"/>
      <c r="C938" s="72" t="s">
        <v>837</v>
      </c>
      <c r="D938" s="73" t="s">
        <v>1413</v>
      </c>
      <c r="E938" s="74" t="s">
        <v>749</v>
      </c>
      <c r="F938" s="75" t="s">
        <v>2481</v>
      </c>
      <c r="G938" s="76">
        <v>137.4</v>
      </c>
      <c r="H938" s="77">
        <v>0.21</v>
      </c>
      <c r="I938" s="76">
        <v>166.25400000000002</v>
      </c>
      <c r="J938" s="78"/>
      <c r="K938" s="76">
        <f t="shared" si="50"/>
        <v>0</v>
      </c>
      <c r="L938" s="76">
        <f t="shared" si="51"/>
        <v>0</v>
      </c>
      <c r="M938" s="79"/>
      <c r="N938" s="80"/>
      <c r="O938" s="80"/>
    </row>
    <row r="939" spans="1:15" s="16" customFormat="1" ht="87.75" customHeight="1">
      <c r="A939" s="70" t="s">
        <v>831</v>
      </c>
      <c r="B939" s="71"/>
      <c r="C939" s="72" t="s">
        <v>838</v>
      </c>
      <c r="D939" s="73" t="s">
        <v>838</v>
      </c>
      <c r="E939" s="74" t="s">
        <v>749</v>
      </c>
      <c r="F939" s="75" t="s">
        <v>2482</v>
      </c>
      <c r="G939" s="76">
        <v>197.4</v>
      </c>
      <c r="H939" s="77">
        <v>0.21</v>
      </c>
      <c r="I939" s="76">
        <v>238.85400000000001</v>
      </c>
      <c r="J939" s="78"/>
      <c r="K939" s="76">
        <f t="shared" si="50"/>
        <v>0</v>
      </c>
      <c r="L939" s="122">
        <f t="shared" si="51"/>
        <v>0</v>
      </c>
      <c r="M939" s="79"/>
      <c r="N939" s="80"/>
      <c r="O939" s="80"/>
    </row>
    <row r="940" spans="1:15" s="16" customFormat="1" ht="18.75" customHeight="1">
      <c r="A940" s="92"/>
      <c r="B940" s="92"/>
      <c r="C940" s="97"/>
      <c r="D940" s="97"/>
      <c r="E940" s="98"/>
      <c r="F940" s="99"/>
      <c r="G940" s="100"/>
      <c r="H940" s="100"/>
      <c r="I940" s="100"/>
      <c r="J940" s="100"/>
      <c r="K940" s="100"/>
      <c r="L940" s="100"/>
      <c r="M940" s="79"/>
      <c r="N940" s="79"/>
      <c r="O940" s="80"/>
    </row>
    <row r="941" spans="1:15" s="23" customFormat="1" ht="23.25" customHeight="1">
      <c r="A941" s="82" t="s">
        <v>145</v>
      </c>
      <c r="B941" s="83" t="s">
        <v>1454</v>
      </c>
      <c r="C941" s="130" t="s">
        <v>145</v>
      </c>
      <c r="D941" s="131"/>
      <c r="E941" s="131"/>
      <c r="F941" s="131"/>
      <c r="G941" s="131"/>
      <c r="H941" s="131"/>
      <c r="I941" s="131"/>
      <c r="J941" s="131"/>
      <c r="K941" s="131"/>
      <c r="L941" s="132"/>
      <c r="M941" s="17"/>
      <c r="N941" s="18"/>
      <c r="O941" s="18"/>
    </row>
    <row r="942" spans="1:15" s="91" customFormat="1" ht="21" customHeight="1">
      <c r="A942" s="70" t="s">
        <v>145</v>
      </c>
      <c r="B942" s="84" t="s">
        <v>1454</v>
      </c>
      <c r="C942" s="85" t="s">
        <v>1448</v>
      </c>
      <c r="D942" s="128" t="s">
        <v>1455</v>
      </c>
      <c r="E942" s="129"/>
      <c r="F942" s="86"/>
      <c r="G942" s="87"/>
      <c r="H942" s="87"/>
      <c r="I942" s="87"/>
      <c r="J942" s="87"/>
      <c r="K942" s="87"/>
      <c r="L942" s="88"/>
      <c r="M942" s="89"/>
      <c r="N942" s="90"/>
      <c r="O942" s="90"/>
    </row>
    <row r="943" spans="1:15" s="16" customFormat="1" ht="40.5" customHeight="1">
      <c r="A943" s="70" t="s">
        <v>145</v>
      </c>
      <c r="B943" s="71"/>
      <c r="C943" s="72" t="s">
        <v>769</v>
      </c>
      <c r="D943" s="73" t="s">
        <v>1843</v>
      </c>
      <c r="E943" s="74" t="s">
        <v>750</v>
      </c>
      <c r="F943" s="75" t="s">
        <v>2480</v>
      </c>
      <c r="G943" s="117">
        <v>882.48</v>
      </c>
      <c r="H943" s="77">
        <v>0.21</v>
      </c>
      <c r="I943" s="76">
        <v>1067.8008000000002</v>
      </c>
      <c r="J943" s="78"/>
      <c r="K943" s="76">
        <f t="shared" ref="K943:K983" si="52">+G943*J943</f>
        <v>0</v>
      </c>
      <c r="L943" s="76">
        <f t="shared" ref="L943:L983" si="53">+I943*J943</f>
        <v>0</v>
      </c>
      <c r="M943" s="79"/>
      <c r="N943" s="80"/>
      <c r="O943" s="80"/>
    </row>
    <row r="944" spans="1:15" s="16" customFormat="1" ht="40.5" customHeight="1">
      <c r="A944" s="70" t="s">
        <v>145</v>
      </c>
      <c r="B944" s="71"/>
      <c r="C944" s="72" t="s">
        <v>770</v>
      </c>
      <c r="D944" s="73" t="s">
        <v>2218</v>
      </c>
      <c r="E944" s="74" t="s">
        <v>1414</v>
      </c>
      <c r="F944" s="75" t="s">
        <v>2480</v>
      </c>
      <c r="G944" s="117">
        <v>1176</v>
      </c>
      <c r="H944" s="77">
        <v>0.21</v>
      </c>
      <c r="I944" s="76">
        <v>1422.96</v>
      </c>
      <c r="J944" s="78"/>
      <c r="K944" s="76">
        <f t="shared" si="52"/>
        <v>0</v>
      </c>
      <c r="L944" s="76">
        <f t="shared" si="53"/>
        <v>0</v>
      </c>
      <c r="M944" s="79"/>
      <c r="N944" s="80"/>
      <c r="O944" s="80"/>
    </row>
    <row r="945" spans="1:15" s="16" customFormat="1" ht="40.5" customHeight="1">
      <c r="A945" s="70" t="s">
        <v>145</v>
      </c>
      <c r="B945" s="71"/>
      <c r="C945" s="72" t="s">
        <v>771</v>
      </c>
      <c r="D945" s="73" t="s">
        <v>1844</v>
      </c>
      <c r="E945" s="74" t="s">
        <v>743</v>
      </c>
      <c r="F945" s="75" t="s">
        <v>2482</v>
      </c>
      <c r="G945" s="117">
        <v>1619.16</v>
      </c>
      <c r="H945" s="77">
        <v>0.21</v>
      </c>
      <c r="I945" s="76">
        <v>1959.1836000000003</v>
      </c>
      <c r="J945" s="78"/>
      <c r="K945" s="76">
        <f t="shared" si="52"/>
        <v>0</v>
      </c>
      <c r="L945" s="76">
        <f t="shared" si="53"/>
        <v>0</v>
      </c>
      <c r="M945" s="79"/>
      <c r="N945" s="80"/>
      <c r="O945" s="80"/>
    </row>
    <row r="946" spans="1:15" s="16" customFormat="1" ht="40.5" customHeight="1">
      <c r="A946" s="70" t="s">
        <v>145</v>
      </c>
      <c r="B946" s="71"/>
      <c r="C946" s="72" t="s">
        <v>2310</v>
      </c>
      <c r="D946" s="73" t="s">
        <v>2309</v>
      </c>
      <c r="E946" s="74" t="s">
        <v>745</v>
      </c>
      <c r="F946" s="75" t="s">
        <v>2482</v>
      </c>
      <c r="G946" s="117">
        <v>2979.2400000000002</v>
      </c>
      <c r="H946" s="77">
        <v>0.21</v>
      </c>
      <c r="I946" s="76">
        <v>3604.8804000000005</v>
      </c>
      <c r="J946" s="78"/>
      <c r="K946" s="76">
        <f>+G946*J946</f>
        <v>0</v>
      </c>
      <c r="L946" s="76">
        <f>+I946*J946</f>
        <v>0</v>
      </c>
      <c r="M946" s="79"/>
      <c r="N946" s="80"/>
      <c r="O946" s="80"/>
    </row>
    <row r="947" spans="1:15" s="16" customFormat="1" ht="40.5" customHeight="1">
      <c r="A947" s="70" t="s">
        <v>145</v>
      </c>
      <c r="B947" s="71"/>
      <c r="C947" s="72" t="s">
        <v>2312</v>
      </c>
      <c r="D947" s="73" t="s">
        <v>2311</v>
      </c>
      <c r="E947" s="74" t="s">
        <v>745</v>
      </c>
      <c r="F947" s="75" t="s">
        <v>2482</v>
      </c>
      <c r="G947" s="117">
        <v>2718.2400000000002</v>
      </c>
      <c r="H947" s="77">
        <v>0.21</v>
      </c>
      <c r="I947" s="76">
        <v>3289.0704000000001</v>
      </c>
      <c r="J947" s="78"/>
      <c r="K947" s="76">
        <f>+G947*J947</f>
        <v>0</v>
      </c>
      <c r="L947" s="76">
        <f>+I947*J947</f>
        <v>0</v>
      </c>
      <c r="M947" s="79"/>
      <c r="N947" s="80"/>
      <c r="O947" s="80"/>
    </row>
    <row r="948" spans="1:15" s="16" customFormat="1" ht="40.5" customHeight="1">
      <c r="A948" s="70" t="s">
        <v>145</v>
      </c>
      <c r="B948" s="71"/>
      <c r="C948" s="72" t="s">
        <v>772</v>
      </c>
      <c r="D948" s="73" t="s">
        <v>1845</v>
      </c>
      <c r="E948" s="74" t="s">
        <v>750</v>
      </c>
      <c r="F948" s="75" t="s">
        <v>2482</v>
      </c>
      <c r="G948" s="117">
        <v>1215.48</v>
      </c>
      <c r="H948" s="77">
        <v>0.21</v>
      </c>
      <c r="I948" s="76">
        <v>1470.7308</v>
      </c>
      <c r="J948" s="78"/>
      <c r="K948" s="76">
        <f t="shared" si="52"/>
        <v>0</v>
      </c>
      <c r="L948" s="76">
        <f t="shared" si="53"/>
        <v>0</v>
      </c>
      <c r="M948" s="79"/>
      <c r="N948" s="80"/>
      <c r="O948" s="80"/>
    </row>
    <row r="949" spans="1:15" s="16" customFormat="1" ht="40.5" customHeight="1">
      <c r="A949" s="70" t="s">
        <v>145</v>
      </c>
      <c r="B949" s="71"/>
      <c r="C949" s="72" t="s">
        <v>773</v>
      </c>
      <c r="D949" s="73" t="s">
        <v>2340</v>
      </c>
      <c r="E949" s="74" t="s">
        <v>1414</v>
      </c>
      <c r="F949" s="75" t="s">
        <v>2482</v>
      </c>
      <c r="G949" s="117">
        <v>1630.44</v>
      </c>
      <c r="H949" s="77">
        <v>0.21</v>
      </c>
      <c r="I949" s="76">
        <v>1972.8323999999998</v>
      </c>
      <c r="J949" s="78"/>
      <c r="K949" s="76">
        <f t="shared" si="52"/>
        <v>0</v>
      </c>
      <c r="L949" s="76">
        <f t="shared" si="53"/>
        <v>0</v>
      </c>
      <c r="M949" s="79"/>
      <c r="N949" s="80"/>
      <c r="O949" s="80"/>
    </row>
    <row r="950" spans="1:15" s="16" customFormat="1" ht="40.5" customHeight="1">
      <c r="A950" s="70" t="s">
        <v>145</v>
      </c>
      <c r="B950" s="71"/>
      <c r="C950" s="72" t="s">
        <v>774</v>
      </c>
      <c r="D950" s="73" t="s">
        <v>1846</v>
      </c>
      <c r="E950" s="74" t="s">
        <v>743</v>
      </c>
      <c r="F950" s="75" t="s">
        <v>2482</v>
      </c>
      <c r="G950" s="117">
        <v>2194.92</v>
      </c>
      <c r="H950" s="77">
        <v>0.21</v>
      </c>
      <c r="I950" s="76">
        <v>2655.8532</v>
      </c>
      <c r="J950" s="78"/>
      <c r="K950" s="76">
        <f t="shared" si="52"/>
        <v>0</v>
      </c>
      <c r="L950" s="76">
        <f t="shared" si="53"/>
        <v>0</v>
      </c>
      <c r="M950" s="79"/>
      <c r="N950" s="80"/>
      <c r="O950" s="80"/>
    </row>
    <row r="951" spans="1:15" s="16" customFormat="1" ht="40.5" customHeight="1">
      <c r="A951" s="70" t="s">
        <v>145</v>
      </c>
      <c r="B951" s="71"/>
      <c r="C951" s="72" t="s">
        <v>2314</v>
      </c>
      <c r="D951" s="73" t="s">
        <v>2313</v>
      </c>
      <c r="E951" s="74" t="s">
        <v>745</v>
      </c>
      <c r="F951" s="75" t="s">
        <v>2482</v>
      </c>
      <c r="G951" s="117">
        <v>3606.36</v>
      </c>
      <c r="H951" s="77">
        <v>0.21</v>
      </c>
      <c r="I951" s="76">
        <v>4363.6956</v>
      </c>
      <c r="J951" s="78"/>
      <c r="K951" s="76">
        <f>+G951*J951</f>
        <v>0</v>
      </c>
      <c r="L951" s="76">
        <f>+I951*J951</f>
        <v>0</v>
      </c>
      <c r="M951" s="79"/>
      <c r="N951" s="80"/>
      <c r="O951" s="80"/>
    </row>
    <row r="952" spans="1:15" s="16" customFormat="1" ht="40.5" customHeight="1">
      <c r="A952" s="70" t="s">
        <v>145</v>
      </c>
      <c r="B952" s="71"/>
      <c r="C952" s="72" t="s">
        <v>2316</v>
      </c>
      <c r="D952" s="73" t="s">
        <v>2315</v>
      </c>
      <c r="E952" s="74" t="s">
        <v>745</v>
      </c>
      <c r="F952" s="75" t="s">
        <v>2482</v>
      </c>
      <c r="G952" s="117">
        <v>3240.1200000000003</v>
      </c>
      <c r="H952" s="77">
        <v>0.21</v>
      </c>
      <c r="I952" s="76">
        <v>3920.5452000000005</v>
      </c>
      <c r="J952" s="78"/>
      <c r="K952" s="76">
        <f>+G952*J952</f>
        <v>0</v>
      </c>
      <c r="L952" s="76">
        <f>+I952*J952</f>
        <v>0</v>
      </c>
      <c r="M952" s="79"/>
      <c r="N952" s="80"/>
      <c r="O952" s="80"/>
    </row>
    <row r="953" spans="1:15" s="16" customFormat="1" ht="40.5" customHeight="1">
      <c r="A953" s="70" t="s">
        <v>145</v>
      </c>
      <c r="B953" s="71"/>
      <c r="C953" s="72" t="s">
        <v>775</v>
      </c>
      <c r="D953" s="73" t="s">
        <v>1847</v>
      </c>
      <c r="E953" s="74" t="s">
        <v>750</v>
      </c>
      <c r="F953" s="75" t="s">
        <v>2482</v>
      </c>
      <c r="G953" s="117">
        <v>1411.2</v>
      </c>
      <c r="H953" s="77">
        <v>0.21</v>
      </c>
      <c r="I953" s="76">
        <v>1707.5519999999999</v>
      </c>
      <c r="J953" s="78"/>
      <c r="K953" s="76">
        <f t="shared" si="52"/>
        <v>0</v>
      </c>
      <c r="L953" s="76">
        <f t="shared" si="53"/>
        <v>0</v>
      </c>
      <c r="M953" s="79"/>
      <c r="N953" s="80"/>
      <c r="O953" s="80"/>
    </row>
    <row r="954" spans="1:15" s="16" customFormat="1" ht="40.5" customHeight="1">
      <c r="A954" s="70" t="s">
        <v>145</v>
      </c>
      <c r="B954" s="71"/>
      <c r="C954" s="72" t="s">
        <v>776</v>
      </c>
      <c r="D954" s="73" t="s">
        <v>2219</v>
      </c>
      <c r="E954" s="74" t="s">
        <v>1414</v>
      </c>
      <c r="F954" s="75" t="s">
        <v>2482</v>
      </c>
      <c r="G954" s="117">
        <v>1921.08</v>
      </c>
      <c r="H954" s="77">
        <v>0.21</v>
      </c>
      <c r="I954" s="76">
        <v>2324.5068000000001</v>
      </c>
      <c r="J954" s="78"/>
      <c r="K954" s="76">
        <f t="shared" si="52"/>
        <v>0</v>
      </c>
      <c r="L954" s="76">
        <f t="shared" si="53"/>
        <v>0</v>
      </c>
      <c r="M954" s="79"/>
      <c r="N954" s="80"/>
      <c r="O954" s="80"/>
    </row>
    <row r="955" spans="1:15" s="16" customFormat="1" ht="40.5" customHeight="1">
      <c r="A955" s="70" t="s">
        <v>145</v>
      </c>
      <c r="B955" s="71"/>
      <c r="C955" s="72" t="s">
        <v>777</v>
      </c>
      <c r="D955" s="73" t="s">
        <v>1848</v>
      </c>
      <c r="E955" s="74" t="s">
        <v>743</v>
      </c>
      <c r="F955" s="75" t="s">
        <v>2482</v>
      </c>
      <c r="G955" s="117">
        <v>2626.68</v>
      </c>
      <c r="H955" s="77">
        <v>0.21</v>
      </c>
      <c r="I955" s="76">
        <v>3178.2828</v>
      </c>
      <c r="J955" s="78"/>
      <c r="K955" s="76">
        <f t="shared" si="52"/>
        <v>0</v>
      </c>
      <c r="L955" s="76">
        <f t="shared" si="53"/>
        <v>0</v>
      </c>
      <c r="M955" s="79"/>
      <c r="N955" s="80"/>
      <c r="O955" s="80"/>
    </row>
    <row r="956" spans="1:15" s="16" customFormat="1" ht="40.5" customHeight="1">
      <c r="A956" s="70" t="s">
        <v>145</v>
      </c>
      <c r="B956" s="71"/>
      <c r="C956" s="72" t="s">
        <v>2306</v>
      </c>
      <c r="D956" s="73" t="s">
        <v>2305</v>
      </c>
      <c r="E956" s="74" t="s">
        <v>745</v>
      </c>
      <c r="F956" s="75" t="s">
        <v>2482</v>
      </c>
      <c r="G956" s="117">
        <v>3406.5600000000004</v>
      </c>
      <c r="H956" s="77">
        <v>0.21</v>
      </c>
      <c r="I956" s="76">
        <v>4121.9376000000002</v>
      </c>
      <c r="J956" s="78"/>
      <c r="K956" s="76">
        <f>+G956*J956</f>
        <v>0</v>
      </c>
      <c r="L956" s="76">
        <f>+I956*J956</f>
        <v>0</v>
      </c>
      <c r="M956" s="79"/>
      <c r="N956" s="80"/>
      <c r="O956" s="80"/>
    </row>
    <row r="957" spans="1:15" s="16" customFormat="1" ht="40.5" customHeight="1">
      <c r="A957" s="70" t="s">
        <v>145</v>
      </c>
      <c r="B957" s="71"/>
      <c r="C957" s="72" t="s">
        <v>2308</v>
      </c>
      <c r="D957" s="73" t="s">
        <v>2307</v>
      </c>
      <c r="E957" s="74" t="s">
        <v>745</v>
      </c>
      <c r="F957" s="75" t="s">
        <v>2482</v>
      </c>
      <c r="G957" s="117">
        <v>3659.04</v>
      </c>
      <c r="H957" s="77">
        <v>0.21</v>
      </c>
      <c r="I957" s="76">
        <v>4427.4384</v>
      </c>
      <c r="J957" s="78"/>
      <c r="K957" s="76">
        <f>+G957*J957</f>
        <v>0</v>
      </c>
      <c r="L957" s="76">
        <f>+I957*J957</f>
        <v>0</v>
      </c>
      <c r="M957" s="79"/>
      <c r="N957" s="80"/>
      <c r="O957" s="80"/>
    </row>
    <row r="958" spans="1:15" s="16" customFormat="1" ht="40.5" customHeight="1">
      <c r="A958" s="70" t="s">
        <v>145</v>
      </c>
      <c r="B958" s="71"/>
      <c r="C958" s="72" t="s">
        <v>1050</v>
      </c>
      <c r="D958" s="73" t="s">
        <v>1849</v>
      </c>
      <c r="E958" s="74" t="s">
        <v>1795</v>
      </c>
      <c r="F958" s="75" t="s">
        <v>2482</v>
      </c>
      <c r="G958" s="117">
        <v>3345.48</v>
      </c>
      <c r="H958" s="77">
        <v>0.21</v>
      </c>
      <c r="I958" s="76">
        <v>4048.0308</v>
      </c>
      <c r="J958" s="78"/>
      <c r="K958" s="76">
        <f t="shared" si="52"/>
        <v>0</v>
      </c>
      <c r="L958" s="76">
        <f t="shared" si="53"/>
        <v>0</v>
      </c>
      <c r="M958" s="79"/>
      <c r="N958" s="80"/>
      <c r="O958" s="80"/>
    </row>
    <row r="959" spans="1:15" s="16" customFormat="1" ht="40.5" customHeight="1">
      <c r="A959" s="70" t="s">
        <v>145</v>
      </c>
      <c r="B959" s="71"/>
      <c r="C959" s="72" t="s">
        <v>1051</v>
      </c>
      <c r="D959" s="73" t="s">
        <v>1850</v>
      </c>
      <c r="E959" s="74" t="s">
        <v>1415</v>
      </c>
      <c r="F959" s="75" t="s">
        <v>2482</v>
      </c>
      <c r="G959" s="117">
        <v>3345.48</v>
      </c>
      <c r="H959" s="77">
        <v>0.21</v>
      </c>
      <c r="I959" s="76">
        <v>4048.0308</v>
      </c>
      <c r="J959" s="78"/>
      <c r="K959" s="76">
        <f t="shared" si="52"/>
        <v>0</v>
      </c>
      <c r="L959" s="76">
        <f t="shared" si="53"/>
        <v>0</v>
      </c>
      <c r="M959" s="79"/>
      <c r="N959" s="80"/>
      <c r="O959" s="80"/>
    </row>
    <row r="960" spans="1:15" s="16" customFormat="1" ht="40.5" customHeight="1">
      <c r="A960" s="70" t="s">
        <v>145</v>
      </c>
      <c r="B960" s="71"/>
      <c r="C960" s="72" t="s">
        <v>1052</v>
      </c>
      <c r="D960" s="73" t="s">
        <v>1851</v>
      </c>
      <c r="E960" s="74" t="s">
        <v>1415</v>
      </c>
      <c r="F960" s="75" t="s">
        <v>2482</v>
      </c>
      <c r="G960" s="117">
        <v>725.4</v>
      </c>
      <c r="H960" s="77">
        <v>0.21</v>
      </c>
      <c r="I960" s="76">
        <v>877.73400000000004</v>
      </c>
      <c r="J960" s="78"/>
      <c r="K960" s="76">
        <f t="shared" si="52"/>
        <v>0</v>
      </c>
      <c r="L960" s="76">
        <f t="shared" si="53"/>
        <v>0</v>
      </c>
      <c r="M960" s="79"/>
      <c r="N960" s="80"/>
      <c r="O960" s="80"/>
    </row>
    <row r="961" spans="1:15" s="16" customFormat="1" ht="40.5" customHeight="1">
      <c r="A961" s="70" t="s">
        <v>145</v>
      </c>
      <c r="B961" s="71"/>
      <c r="C961" s="72" t="s">
        <v>1053</v>
      </c>
      <c r="D961" s="73" t="s">
        <v>1852</v>
      </c>
      <c r="E961" s="74" t="s">
        <v>1415</v>
      </c>
      <c r="F961" s="75" t="s">
        <v>2482</v>
      </c>
      <c r="G961" s="117">
        <v>823.2</v>
      </c>
      <c r="H961" s="77">
        <v>0.21</v>
      </c>
      <c r="I961" s="76">
        <v>996.07200000000012</v>
      </c>
      <c r="J961" s="78"/>
      <c r="K961" s="76">
        <f t="shared" si="52"/>
        <v>0</v>
      </c>
      <c r="L961" s="76">
        <f t="shared" si="53"/>
        <v>0</v>
      </c>
      <c r="M961" s="79"/>
      <c r="N961" s="80"/>
      <c r="O961" s="80"/>
    </row>
    <row r="962" spans="1:15" s="16" customFormat="1" ht="40.5" customHeight="1">
      <c r="A962" s="70" t="s">
        <v>145</v>
      </c>
      <c r="B962" s="71"/>
      <c r="C962" s="72" t="s">
        <v>1054</v>
      </c>
      <c r="D962" s="73" t="s">
        <v>2341</v>
      </c>
      <c r="E962" s="74" t="s">
        <v>750</v>
      </c>
      <c r="F962" s="75" t="s">
        <v>2482</v>
      </c>
      <c r="G962" s="117">
        <v>1195.8</v>
      </c>
      <c r="H962" s="77">
        <v>0.21</v>
      </c>
      <c r="I962" s="76">
        <v>1446.9179999999999</v>
      </c>
      <c r="J962" s="78"/>
      <c r="K962" s="76">
        <f t="shared" si="52"/>
        <v>0</v>
      </c>
      <c r="L962" s="76">
        <f t="shared" si="53"/>
        <v>0</v>
      </c>
      <c r="M962" s="79"/>
      <c r="N962" s="80"/>
      <c r="O962" s="80"/>
    </row>
    <row r="963" spans="1:15" s="16" customFormat="1" ht="40.5" customHeight="1">
      <c r="A963" s="70" t="s">
        <v>145</v>
      </c>
      <c r="B963" s="71"/>
      <c r="C963" s="72" t="s">
        <v>1055</v>
      </c>
      <c r="D963" s="73" t="s">
        <v>1853</v>
      </c>
      <c r="E963" s="74" t="s">
        <v>1795</v>
      </c>
      <c r="F963" s="75" t="s">
        <v>2482</v>
      </c>
      <c r="G963" s="117">
        <v>823.2</v>
      </c>
      <c r="H963" s="77">
        <v>0.21</v>
      </c>
      <c r="I963" s="76">
        <v>996.07200000000012</v>
      </c>
      <c r="J963" s="78"/>
      <c r="K963" s="76">
        <f t="shared" si="52"/>
        <v>0</v>
      </c>
      <c r="L963" s="76">
        <f t="shared" si="53"/>
        <v>0</v>
      </c>
      <c r="M963" s="79"/>
      <c r="N963" s="80"/>
      <c r="O963" s="80"/>
    </row>
    <row r="964" spans="1:15" s="16" customFormat="1" ht="40.5" customHeight="1">
      <c r="A964" s="70" t="s">
        <v>145</v>
      </c>
      <c r="B964" s="71"/>
      <c r="C964" s="72" t="s">
        <v>1056</v>
      </c>
      <c r="D964" s="73" t="s">
        <v>1854</v>
      </c>
      <c r="E964" s="74" t="s">
        <v>1415</v>
      </c>
      <c r="F964" s="75" t="s">
        <v>2482</v>
      </c>
      <c r="G964" s="117">
        <v>940.8</v>
      </c>
      <c r="H964" s="77">
        <v>0.21</v>
      </c>
      <c r="I964" s="76">
        <v>1138.3679999999999</v>
      </c>
      <c r="J964" s="78"/>
      <c r="K964" s="76">
        <f t="shared" si="52"/>
        <v>0</v>
      </c>
      <c r="L964" s="76">
        <f t="shared" si="53"/>
        <v>0</v>
      </c>
      <c r="M964" s="79"/>
      <c r="N964" s="80"/>
      <c r="O964" s="80"/>
    </row>
    <row r="965" spans="1:15" s="16" customFormat="1" ht="40.5" customHeight="1">
      <c r="A965" s="70" t="s">
        <v>145</v>
      </c>
      <c r="B965" s="71"/>
      <c r="C965" s="72" t="s">
        <v>1060</v>
      </c>
      <c r="D965" s="73" t="s">
        <v>1987</v>
      </c>
      <c r="E965" s="74" t="s">
        <v>1415</v>
      </c>
      <c r="F965" s="75" t="s">
        <v>2482</v>
      </c>
      <c r="G965" s="117">
        <v>646.79999999999995</v>
      </c>
      <c r="H965" s="77">
        <v>0.21</v>
      </c>
      <c r="I965" s="76">
        <v>782.62799999999993</v>
      </c>
      <c r="J965" s="78"/>
      <c r="K965" s="76">
        <f t="shared" si="52"/>
        <v>0</v>
      </c>
      <c r="L965" s="76">
        <f t="shared" si="53"/>
        <v>0</v>
      </c>
      <c r="M965" s="79"/>
      <c r="N965" s="80"/>
      <c r="O965" s="80"/>
    </row>
    <row r="966" spans="1:15" s="16" customFormat="1" ht="40.5" customHeight="1">
      <c r="A966" s="70" t="s">
        <v>145</v>
      </c>
      <c r="B966" s="71"/>
      <c r="C966" s="72" t="s">
        <v>1061</v>
      </c>
      <c r="D966" s="73" t="s">
        <v>1988</v>
      </c>
      <c r="E966" s="74" t="s">
        <v>1416</v>
      </c>
      <c r="F966" s="75" t="s">
        <v>2482</v>
      </c>
      <c r="G966" s="117">
        <v>772.44</v>
      </c>
      <c r="H966" s="77">
        <v>0.21</v>
      </c>
      <c r="I966" s="76">
        <v>934.65240000000006</v>
      </c>
      <c r="J966" s="78"/>
      <c r="K966" s="76">
        <f t="shared" si="52"/>
        <v>0</v>
      </c>
      <c r="L966" s="76">
        <f t="shared" si="53"/>
        <v>0</v>
      </c>
      <c r="M966" s="79"/>
      <c r="N966" s="80"/>
      <c r="O966" s="80"/>
    </row>
    <row r="967" spans="1:15" s="16" customFormat="1" ht="40.5" customHeight="1">
      <c r="A967" s="70" t="s">
        <v>145</v>
      </c>
      <c r="B967" s="71"/>
      <c r="C967" s="72" t="s">
        <v>1062</v>
      </c>
      <c r="D967" s="73" t="s">
        <v>1989</v>
      </c>
      <c r="E967" s="74" t="s">
        <v>750</v>
      </c>
      <c r="F967" s="75" t="s">
        <v>2482</v>
      </c>
      <c r="G967" s="117">
        <v>909.24</v>
      </c>
      <c r="H967" s="77">
        <v>0.21</v>
      </c>
      <c r="I967" s="76">
        <v>1100.1804</v>
      </c>
      <c r="J967" s="78"/>
      <c r="K967" s="76">
        <f t="shared" si="52"/>
        <v>0</v>
      </c>
      <c r="L967" s="76">
        <f t="shared" si="53"/>
        <v>0</v>
      </c>
      <c r="M967" s="79"/>
      <c r="N967" s="80"/>
      <c r="O967" s="80"/>
    </row>
    <row r="968" spans="1:15" s="16" customFormat="1" ht="40.5" customHeight="1">
      <c r="A968" s="70" t="s">
        <v>145</v>
      </c>
      <c r="B968" s="71"/>
      <c r="C968" s="72" t="s">
        <v>1063</v>
      </c>
      <c r="D968" s="73" t="s">
        <v>1990</v>
      </c>
      <c r="E968" s="74" t="s">
        <v>1415</v>
      </c>
      <c r="F968" s="75" t="s">
        <v>2482</v>
      </c>
      <c r="G968" s="117">
        <v>843</v>
      </c>
      <c r="H968" s="77">
        <v>0.21</v>
      </c>
      <c r="I968" s="76">
        <v>1020.0300000000002</v>
      </c>
      <c r="J968" s="78"/>
      <c r="K968" s="76">
        <f t="shared" si="52"/>
        <v>0</v>
      </c>
      <c r="L968" s="76">
        <f t="shared" si="53"/>
        <v>0</v>
      </c>
      <c r="M968" s="79"/>
      <c r="N968" s="80"/>
      <c r="O968" s="80"/>
    </row>
    <row r="969" spans="1:15" s="16" customFormat="1" ht="40.5" customHeight="1">
      <c r="A969" s="70" t="s">
        <v>145</v>
      </c>
      <c r="B969" s="71"/>
      <c r="C969" s="72" t="s">
        <v>1064</v>
      </c>
      <c r="D969" s="73" t="s">
        <v>1991</v>
      </c>
      <c r="E969" s="74" t="s">
        <v>1416</v>
      </c>
      <c r="F969" s="75" t="s">
        <v>2482</v>
      </c>
      <c r="G969" s="117">
        <v>1038.5999999999999</v>
      </c>
      <c r="H969" s="77">
        <v>0.21</v>
      </c>
      <c r="I969" s="76">
        <v>1256.7059999999997</v>
      </c>
      <c r="J969" s="78"/>
      <c r="K969" s="76">
        <f t="shared" si="52"/>
        <v>0</v>
      </c>
      <c r="L969" s="76">
        <f t="shared" si="53"/>
        <v>0</v>
      </c>
      <c r="M969" s="79"/>
      <c r="N969" s="80"/>
      <c r="O969" s="80"/>
    </row>
    <row r="970" spans="1:15" s="16" customFormat="1" ht="40.5" customHeight="1">
      <c r="A970" s="70" t="s">
        <v>145</v>
      </c>
      <c r="B970" s="71"/>
      <c r="C970" s="72" t="s">
        <v>1065</v>
      </c>
      <c r="D970" s="73" t="s">
        <v>1992</v>
      </c>
      <c r="E970" s="74" t="s">
        <v>750</v>
      </c>
      <c r="F970" s="75" t="s">
        <v>2482</v>
      </c>
      <c r="G970" s="117">
        <v>1234.8</v>
      </c>
      <c r="H970" s="77">
        <v>0.21</v>
      </c>
      <c r="I970" s="76">
        <v>1494.1079999999999</v>
      </c>
      <c r="J970" s="78"/>
      <c r="K970" s="76">
        <f t="shared" si="52"/>
        <v>0</v>
      </c>
      <c r="L970" s="76">
        <f t="shared" si="53"/>
        <v>0</v>
      </c>
      <c r="M970" s="79"/>
      <c r="N970" s="80"/>
      <c r="O970" s="80"/>
    </row>
    <row r="971" spans="1:15" s="16" customFormat="1" ht="40.5" customHeight="1">
      <c r="A971" s="70" t="s">
        <v>145</v>
      </c>
      <c r="B971" s="71"/>
      <c r="C971" s="72" t="s">
        <v>1066</v>
      </c>
      <c r="D971" s="73" t="s">
        <v>1993</v>
      </c>
      <c r="E971" s="74" t="s">
        <v>1415</v>
      </c>
      <c r="F971" s="75" t="s">
        <v>2482</v>
      </c>
      <c r="G971" s="117">
        <v>940.8</v>
      </c>
      <c r="H971" s="77">
        <v>0.21</v>
      </c>
      <c r="I971" s="76">
        <v>1138.3679999999999</v>
      </c>
      <c r="J971" s="78"/>
      <c r="K971" s="76">
        <f t="shared" si="52"/>
        <v>0</v>
      </c>
      <c r="L971" s="76">
        <f t="shared" si="53"/>
        <v>0</v>
      </c>
      <c r="M971" s="79"/>
      <c r="N971" s="80"/>
      <c r="O971" s="80"/>
    </row>
    <row r="972" spans="1:15" s="16" customFormat="1" ht="40.5" customHeight="1">
      <c r="A972" s="70" t="s">
        <v>145</v>
      </c>
      <c r="B972" s="71"/>
      <c r="C972" s="72" t="s">
        <v>1067</v>
      </c>
      <c r="D972" s="73" t="s">
        <v>1994</v>
      </c>
      <c r="E972" s="74" t="s">
        <v>1416</v>
      </c>
      <c r="F972" s="75" t="s">
        <v>2482</v>
      </c>
      <c r="G972" s="117">
        <v>1137</v>
      </c>
      <c r="H972" s="77">
        <v>0.21</v>
      </c>
      <c r="I972" s="76">
        <v>1375.7699999999998</v>
      </c>
      <c r="J972" s="78"/>
      <c r="K972" s="76">
        <f t="shared" si="52"/>
        <v>0</v>
      </c>
      <c r="L972" s="76">
        <f t="shared" si="53"/>
        <v>0</v>
      </c>
      <c r="M972" s="79"/>
      <c r="N972" s="80"/>
      <c r="O972" s="80"/>
    </row>
    <row r="973" spans="1:15" s="16" customFormat="1" ht="40.5" customHeight="1">
      <c r="A973" s="70" t="s">
        <v>145</v>
      </c>
      <c r="B973" s="71"/>
      <c r="C973" s="72" t="s">
        <v>1068</v>
      </c>
      <c r="D973" s="73" t="s">
        <v>1995</v>
      </c>
      <c r="E973" s="74" t="s">
        <v>750</v>
      </c>
      <c r="F973" s="75" t="s">
        <v>2482</v>
      </c>
      <c r="G973" s="117">
        <v>1333.44</v>
      </c>
      <c r="H973" s="77">
        <v>0.21</v>
      </c>
      <c r="I973" s="76">
        <v>1613.4624000000001</v>
      </c>
      <c r="J973" s="78"/>
      <c r="K973" s="76">
        <f t="shared" si="52"/>
        <v>0</v>
      </c>
      <c r="L973" s="76">
        <f t="shared" si="53"/>
        <v>0</v>
      </c>
      <c r="M973" s="79"/>
      <c r="N973" s="80"/>
      <c r="O973" s="80"/>
    </row>
    <row r="974" spans="1:15" s="16" customFormat="1" ht="40.5" customHeight="1">
      <c r="A974" s="70" t="s">
        <v>145</v>
      </c>
      <c r="B974" s="71"/>
      <c r="C974" s="72" t="s">
        <v>1057</v>
      </c>
      <c r="D974" s="73" t="s">
        <v>1855</v>
      </c>
      <c r="E974" s="74" t="s">
        <v>1415</v>
      </c>
      <c r="F974" s="75" t="s">
        <v>2482</v>
      </c>
      <c r="G974" s="117">
        <v>979.8</v>
      </c>
      <c r="H974" s="77">
        <v>0.21</v>
      </c>
      <c r="I974" s="76">
        <v>1185.5579999999998</v>
      </c>
      <c r="J974" s="78"/>
      <c r="K974" s="76">
        <f>+G974*J974</f>
        <v>0</v>
      </c>
      <c r="L974" s="76">
        <f>+I974*J974</f>
        <v>0</v>
      </c>
      <c r="M974" s="79"/>
      <c r="N974" s="80"/>
      <c r="O974" s="80"/>
    </row>
    <row r="975" spans="1:15" s="16" customFormat="1" ht="40.5" customHeight="1">
      <c r="A975" s="70" t="s">
        <v>145</v>
      </c>
      <c r="B975" s="71"/>
      <c r="C975" s="72" t="s">
        <v>1058</v>
      </c>
      <c r="D975" s="73" t="s">
        <v>1856</v>
      </c>
      <c r="E975" s="74" t="s">
        <v>1416</v>
      </c>
      <c r="F975" s="75" t="s">
        <v>2482</v>
      </c>
      <c r="G975" s="117">
        <v>1176</v>
      </c>
      <c r="H975" s="77">
        <v>0.21</v>
      </c>
      <c r="I975" s="76">
        <v>1422.96</v>
      </c>
      <c r="J975" s="78"/>
      <c r="K975" s="76">
        <f>+G975*J975</f>
        <v>0</v>
      </c>
      <c r="L975" s="76">
        <f>+I975*J975</f>
        <v>0</v>
      </c>
      <c r="M975" s="79"/>
      <c r="N975" s="80"/>
      <c r="O975" s="80"/>
    </row>
    <row r="976" spans="1:15" s="16" customFormat="1" ht="40.5" customHeight="1">
      <c r="A976" s="70" t="s">
        <v>145</v>
      </c>
      <c r="B976" s="71"/>
      <c r="C976" s="72" t="s">
        <v>1059</v>
      </c>
      <c r="D976" s="73" t="s">
        <v>1857</v>
      </c>
      <c r="E976" s="74" t="s">
        <v>750</v>
      </c>
      <c r="F976" s="75" t="s">
        <v>2482</v>
      </c>
      <c r="G976" s="117">
        <v>1372.2</v>
      </c>
      <c r="H976" s="77">
        <v>0.21</v>
      </c>
      <c r="I976" s="76">
        <v>1660.3619999999999</v>
      </c>
      <c r="J976" s="78"/>
      <c r="K976" s="76">
        <f>+G976*J976</f>
        <v>0</v>
      </c>
      <c r="L976" s="76">
        <f>+I976*J976</f>
        <v>0</v>
      </c>
      <c r="M976" s="79"/>
      <c r="N976" s="80"/>
      <c r="O976" s="80"/>
    </row>
    <row r="977" spans="1:15" s="16" customFormat="1" ht="40.5" customHeight="1">
      <c r="A977" s="70" t="s">
        <v>145</v>
      </c>
      <c r="B977" s="71"/>
      <c r="C977" s="72" t="s">
        <v>1071</v>
      </c>
      <c r="D977" s="73" t="s">
        <v>2185</v>
      </c>
      <c r="E977" s="74" t="s">
        <v>745</v>
      </c>
      <c r="F977" s="75" t="s">
        <v>2482</v>
      </c>
      <c r="G977" s="117">
        <v>17246.64</v>
      </c>
      <c r="H977" s="77">
        <v>0.21</v>
      </c>
      <c r="I977" s="76">
        <v>20868.434400000002</v>
      </c>
      <c r="J977" s="78"/>
      <c r="K977" s="76">
        <f t="shared" si="52"/>
        <v>0</v>
      </c>
      <c r="L977" s="76">
        <f t="shared" si="53"/>
        <v>0</v>
      </c>
      <c r="M977" s="79"/>
      <c r="N977" s="80"/>
      <c r="O977" s="80"/>
    </row>
    <row r="978" spans="1:15" s="16" customFormat="1" ht="40.5" customHeight="1">
      <c r="A978" s="70" t="s">
        <v>145</v>
      </c>
      <c r="B978" s="71"/>
      <c r="C978" s="72" t="s">
        <v>1070</v>
      </c>
      <c r="D978" s="73" t="s">
        <v>2186</v>
      </c>
      <c r="E978" s="74" t="s">
        <v>745</v>
      </c>
      <c r="F978" s="75" t="s">
        <v>2482</v>
      </c>
      <c r="G978" s="117">
        <v>8784.6</v>
      </c>
      <c r="H978" s="77">
        <v>0.21</v>
      </c>
      <c r="I978" s="76">
        <v>10629.365999999998</v>
      </c>
      <c r="J978" s="78"/>
      <c r="K978" s="76">
        <f t="shared" si="52"/>
        <v>0</v>
      </c>
      <c r="L978" s="76">
        <f t="shared" si="53"/>
        <v>0</v>
      </c>
      <c r="M978" s="79"/>
      <c r="N978" s="80"/>
      <c r="O978" s="80"/>
    </row>
    <row r="979" spans="1:15" s="16" customFormat="1" ht="40.5" customHeight="1">
      <c r="A979" s="70" t="s">
        <v>145</v>
      </c>
      <c r="B979" s="71"/>
      <c r="C979" s="72" t="s">
        <v>1069</v>
      </c>
      <c r="D979" s="73" t="s">
        <v>2187</v>
      </c>
      <c r="E979" s="74" t="s">
        <v>745</v>
      </c>
      <c r="F979" s="75" t="s">
        <v>2482</v>
      </c>
      <c r="G979" s="117">
        <v>4480.68</v>
      </c>
      <c r="H979" s="77">
        <v>0.21</v>
      </c>
      <c r="I979" s="76">
        <v>5421.6227999999992</v>
      </c>
      <c r="J979" s="78"/>
      <c r="K979" s="76">
        <f t="shared" si="52"/>
        <v>0</v>
      </c>
      <c r="L979" s="76">
        <f t="shared" si="53"/>
        <v>0</v>
      </c>
      <c r="M979" s="79"/>
      <c r="N979" s="80"/>
      <c r="O979" s="80"/>
    </row>
    <row r="980" spans="1:15" s="16" customFormat="1" ht="40.5" customHeight="1">
      <c r="A980" s="70" t="s">
        <v>145</v>
      </c>
      <c r="B980" s="71"/>
      <c r="C980" s="72" t="s">
        <v>1125</v>
      </c>
      <c r="D980" s="73" t="s">
        <v>1996</v>
      </c>
      <c r="E980" s="74" t="s">
        <v>745</v>
      </c>
      <c r="F980" s="75" t="s">
        <v>2482</v>
      </c>
      <c r="G980" s="117">
        <v>627.24</v>
      </c>
      <c r="H980" s="77">
        <v>0.21</v>
      </c>
      <c r="I980" s="76">
        <v>758.96040000000005</v>
      </c>
      <c r="J980" s="78"/>
      <c r="K980" s="76">
        <f>+G980*J980</f>
        <v>0</v>
      </c>
      <c r="L980" s="76">
        <f>+I980*J980</f>
        <v>0</v>
      </c>
      <c r="M980" s="79"/>
      <c r="N980" s="80"/>
      <c r="O980" s="80"/>
    </row>
    <row r="981" spans="1:15" s="16" customFormat="1" ht="40.5" customHeight="1">
      <c r="A981" s="70" t="s">
        <v>145</v>
      </c>
      <c r="B981" s="71"/>
      <c r="C981" s="72" t="s">
        <v>766</v>
      </c>
      <c r="D981" s="73" t="s">
        <v>2220</v>
      </c>
      <c r="E981" s="74" t="s">
        <v>745</v>
      </c>
      <c r="F981" s="75" t="s">
        <v>2482</v>
      </c>
      <c r="G981" s="117">
        <v>1442.52</v>
      </c>
      <c r="H981" s="77">
        <v>0.21</v>
      </c>
      <c r="I981" s="76">
        <v>1745.4492</v>
      </c>
      <c r="J981" s="78"/>
      <c r="K981" s="76">
        <f t="shared" si="52"/>
        <v>0</v>
      </c>
      <c r="L981" s="76">
        <f t="shared" si="53"/>
        <v>0</v>
      </c>
      <c r="M981" s="79"/>
      <c r="N981" s="80"/>
      <c r="O981" s="80"/>
    </row>
    <row r="982" spans="1:15" s="16" customFormat="1" ht="40.5" customHeight="1">
      <c r="A982" s="70" t="s">
        <v>145</v>
      </c>
      <c r="B982" s="71"/>
      <c r="C982" s="72" t="s">
        <v>767</v>
      </c>
      <c r="D982" s="73" t="s">
        <v>1858</v>
      </c>
      <c r="E982" s="74" t="s">
        <v>745</v>
      </c>
      <c r="F982" s="75" t="s">
        <v>2482</v>
      </c>
      <c r="G982" s="117">
        <v>4954.8</v>
      </c>
      <c r="H982" s="77">
        <v>0.21</v>
      </c>
      <c r="I982" s="76">
        <v>5995.3079999999991</v>
      </c>
      <c r="J982" s="78"/>
      <c r="K982" s="76">
        <f t="shared" si="52"/>
        <v>0</v>
      </c>
      <c r="L982" s="76">
        <f t="shared" si="53"/>
        <v>0</v>
      </c>
      <c r="M982" s="79"/>
      <c r="N982" s="80"/>
      <c r="O982" s="80"/>
    </row>
    <row r="983" spans="1:15" s="16" customFormat="1" ht="40.5" customHeight="1">
      <c r="A983" s="70" t="s">
        <v>145</v>
      </c>
      <c r="B983" s="71"/>
      <c r="C983" s="72" t="s">
        <v>768</v>
      </c>
      <c r="D983" s="73" t="s">
        <v>1859</v>
      </c>
      <c r="E983" s="74" t="s">
        <v>745</v>
      </c>
      <c r="F983" s="75" t="s">
        <v>2482</v>
      </c>
      <c r="G983" s="117">
        <v>18816</v>
      </c>
      <c r="H983" s="77">
        <v>0.21</v>
      </c>
      <c r="I983" s="76">
        <v>22767.360000000001</v>
      </c>
      <c r="J983" s="78"/>
      <c r="K983" s="76">
        <f t="shared" si="52"/>
        <v>0</v>
      </c>
      <c r="L983" s="122">
        <f t="shared" si="53"/>
        <v>0</v>
      </c>
      <c r="M983" s="79"/>
      <c r="N983" s="80"/>
      <c r="O983" s="80"/>
    </row>
    <row r="984" spans="1:15" s="16" customFormat="1" ht="18.75" customHeight="1">
      <c r="A984" s="92"/>
      <c r="B984" s="92"/>
      <c r="C984" s="97"/>
      <c r="D984" s="97"/>
      <c r="E984" s="98"/>
      <c r="F984" s="99"/>
      <c r="G984" s="100"/>
      <c r="H984" s="100"/>
      <c r="I984" s="100"/>
      <c r="J984" s="100"/>
      <c r="K984" s="100"/>
      <c r="L984" s="100"/>
      <c r="M984" s="79"/>
      <c r="N984" s="79"/>
      <c r="O984" s="80"/>
    </row>
    <row r="985" spans="1:15" s="23" customFormat="1" ht="23.25" customHeight="1">
      <c r="A985" s="82" t="s">
        <v>146</v>
      </c>
      <c r="B985" s="83" t="s">
        <v>1488</v>
      </c>
      <c r="C985" s="130" t="s">
        <v>1456</v>
      </c>
      <c r="D985" s="131"/>
      <c r="E985" s="131"/>
      <c r="F985" s="131"/>
      <c r="G985" s="131"/>
      <c r="H985" s="131"/>
      <c r="I985" s="131"/>
      <c r="J985" s="131"/>
      <c r="K985" s="131"/>
      <c r="L985" s="132"/>
      <c r="M985" s="17"/>
      <c r="N985" s="18"/>
      <c r="O985" s="18"/>
    </row>
    <row r="986" spans="1:15" s="91" customFormat="1" ht="21" customHeight="1">
      <c r="A986" s="70" t="s">
        <v>146</v>
      </c>
      <c r="B986" s="84" t="s">
        <v>1488</v>
      </c>
      <c r="C986" s="85" t="s">
        <v>1448</v>
      </c>
      <c r="D986" s="128" t="s">
        <v>2199</v>
      </c>
      <c r="E986" s="129"/>
      <c r="F986" s="86"/>
      <c r="G986" s="87"/>
      <c r="H986" s="87"/>
      <c r="I986" s="87"/>
      <c r="J986" s="87"/>
      <c r="K986" s="87"/>
      <c r="L986" s="88"/>
      <c r="M986" s="89"/>
      <c r="N986" s="90"/>
      <c r="O986" s="90"/>
    </row>
    <row r="987" spans="1:15" s="16" customFormat="1" ht="95.25" customHeight="1">
      <c r="A987" s="70" t="s">
        <v>146</v>
      </c>
      <c r="B987" s="71"/>
      <c r="C987" s="72" t="s">
        <v>151</v>
      </c>
      <c r="D987" s="73" t="s">
        <v>1868</v>
      </c>
      <c r="E987" s="74" t="s">
        <v>745</v>
      </c>
      <c r="F987" s="75" t="s">
        <v>2482</v>
      </c>
      <c r="G987" s="117">
        <v>35836.44</v>
      </c>
      <c r="H987" s="77">
        <v>0.21</v>
      </c>
      <c r="I987" s="123">
        <v>43362.092400000001</v>
      </c>
      <c r="J987" s="78"/>
      <c r="K987" s="76">
        <f>+G987*J987</f>
        <v>0</v>
      </c>
      <c r="L987" s="76">
        <f>+I987*J987</f>
        <v>0</v>
      </c>
      <c r="M987" s="79"/>
      <c r="N987" s="80"/>
      <c r="O987" s="80"/>
    </row>
    <row r="988" spans="1:15" s="16" customFormat="1" ht="95.25" customHeight="1">
      <c r="A988" s="70" t="s">
        <v>146</v>
      </c>
      <c r="B988" s="71"/>
      <c r="C988" s="72" t="s">
        <v>152</v>
      </c>
      <c r="D988" s="73" t="s">
        <v>1869</v>
      </c>
      <c r="E988" s="74" t="s">
        <v>745</v>
      </c>
      <c r="F988" s="75" t="s">
        <v>2482</v>
      </c>
      <c r="G988" s="117">
        <v>40698</v>
      </c>
      <c r="H988" s="77">
        <v>0.21</v>
      </c>
      <c r="I988" s="123">
        <v>49244.579999999994</v>
      </c>
      <c r="J988" s="78"/>
      <c r="K988" s="76">
        <f>+G988*J988</f>
        <v>0</v>
      </c>
      <c r="L988" s="122">
        <f>+I988*J988</f>
        <v>0</v>
      </c>
      <c r="M988" s="79"/>
      <c r="N988" s="80"/>
      <c r="O988" s="80"/>
    </row>
    <row r="989" spans="1:15" s="16" customFormat="1" ht="18.75" customHeight="1">
      <c r="A989" s="92"/>
      <c r="B989" s="92"/>
      <c r="C989" s="109"/>
      <c r="D989" s="109"/>
      <c r="E989" s="112"/>
      <c r="F989" s="99"/>
      <c r="G989" s="100"/>
      <c r="H989" s="100"/>
      <c r="I989" s="100"/>
      <c r="J989" s="100"/>
      <c r="K989" s="100"/>
      <c r="L989" s="100"/>
      <c r="M989" s="79"/>
      <c r="N989" s="79"/>
      <c r="O989" s="80"/>
    </row>
    <row r="990" spans="1:15" s="23" customFormat="1" ht="23.25" customHeight="1">
      <c r="A990" s="82" t="s">
        <v>146</v>
      </c>
      <c r="B990" s="83" t="s">
        <v>1486</v>
      </c>
      <c r="C990" s="130" t="s">
        <v>1456</v>
      </c>
      <c r="D990" s="131"/>
      <c r="E990" s="131"/>
      <c r="F990" s="131"/>
      <c r="G990" s="131"/>
      <c r="H990" s="131"/>
      <c r="I990" s="131"/>
      <c r="J990" s="131"/>
      <c r="K990" s="131"/>
      <c r="L990" s="132"/>
      <c r="M990" s="17"/>
      <c r="N990" s="18"/>
      <c r="O990" s="18"/>
    </row>
    <row r="991" spans="1:15" s="91" customFormat="1" ht="21" customHeight="1">
      <c r="A991" s="70" t="s">
        <v>146</v>
      </c>
      <c r="B991" s="84" t="s">
        <v>1486</v>
      </c>
      <c r="C991" s="85" t="s">
        <v>1448</v>
      </c>
      <c r="D991" s="128" t="s">
        <v>1487</v>
      </c>
      <c r="E991" s="129"/>
      <c r="F991" s="86"/>
      <c r="G991" s="87"/>
      <c r="H991" s="87"/>
      <c r="I991" s="87"/>
      <c r="J991" s="87"/>
      <c r="K991" s="87"/>
      <c r="L991" s="88"/>
      <c r="M991" s="89"/>
      <c r="N991" s="90"/>
      <c r="O991" s="90"/>
    </row>
    <row r="992" spans="1:15" s="16" customFormat="1" ht="96" customHeight="1">
      <c r="A992" s="70" t="s">
        <v>146</v>
      </c>
      <c r="B992" s="71"/>
      <c r="C992" s="72" t="s">
        <v>1077</v>
      </c>
      <c r="D992" s="73" t="s">
        <v>1860</v>
      </c>
      <c r="E992" s="74" t="s">
        <v>745</v>
      </c>
      <c r="F992" s="75" t="s">
        <v>2480</v>
      </c>
      <c r="G992" s="117">
        <v>45913.079999999994</v>
      </c>
      <c r="H992" s="77">
        <v>0.21</v>
      </c>
      <c r="I992" s="123">
        <v>55554.826799999995</v>
      </c>
      <c r="J992" s="78"/>
      <c r="K992" s="76">
        <f t="shared" ref="K992:K1004" si="54">+G992*J992</f>
        <v>0</v>
      </c>
      <c r="L992" s="76">
        <f t="shared" ref="L992:L1004" si="55">+I992*J992</f>
        <v>0</v>
      </c>
      <c r="M992" s="79"/>
      <c r="N992" s="80"/>
      <c r="O992" s="80"/>
    </row>
    <row r="993" spans="1:15" s="16" customFormat="1" ht="96" customHeight="1">
      <c r="A993" s="70" t="s">
        <v>146</v>
      </c>
      <c r="B993" s="71"/>
      <c r="C993" s="72" t="s">
        <v>2479</v>
      </c>
      <c r="D993" s="73" t="s">
        <v>1860</v>
      </c>
      <c r="E993" s="74">
        <v>1</v>
      </c>
      <c r="F993" s="75" t="s">
        <v>2482</v>
      </c>
      <c r="G993" s="117">
        <v>54236.4</v>
      </c>
      <c r="H993" s="77">
        <v>0.21</v>
      </c>
      <c r="I993" s="123">
        <v>65626.044000000009</v>
      </c>
      <c r="J993" s="78"/>
      <c r="K993" s="76">
        <f>+G993*J993</f>
        <v>0</v>
      </c>
      <c r="L993" s="76">
        <f>+I993*J993</f>
        <v>0</v>
      </c>
      <c r="M993" s="79"/>
      <c r="N993" s="80"/>
      <c r="O993" s="80"/>
    </row>
    <row r="994" spans="1:15" s="16" customFormat="1" ht="92.25" customHeight="1">
      <c r="A994" s="70" t="s">
        <v>146</v>
      </c>
      <c r="B994" s="71"/>
      <c r="C994" s="72" t="s">
        <v>1078</v>
      </c>
      <c r="D994" s="73" t="s">
        <v>1864</v>
      </c>
      <c r="E994" s="74" t="s">
        <v>745</v>
      </c>
      <c r="F994" s="75" t="s">
        <v>2480</v>
      </c>
      <c r="G994" s="117">
        <v>72885.239999999991</v>
      </c>
      <c r="H994" s="77">
        <v>0.21</v>
      </c>
      <c r="I994" s="123">
        <v>88191.140399999989</v>
      </c>
      <c r="J994" s="78"/>
      <c r="K994" s="76">
        <f>+G994*J994</f>
        <v>0</v>
      </c>
      <c r="L994" s="76">
        <f>+I994*J994</f>
        <v>0</v>
      </c>
      <c r="M994" s="79"/>
      <c r="N994" s="80"/>
      <c r="O994" s="80"/>
    </row>
    <row r="995" spans="1:15" s="16" customFormat="1" ht="96" customHeight="1">
      <c r="A995" s="70" t="s">
        <v>146</v>
      </c>
      <c r="B995" s="71"/>
      <c r="C995" s="72" t="s">
        <v>1084</v>
      </c>
      <c r="D995" s="73" t="s">
        <v>2342</v>
      </c>
      <c r="E995" s="74" t="s">
        <v>745</v>
      </c>
      <c r="F995" s="75" t="s">
        <v>2482</v>
      </c>
      <c r="G995" s="117">
        <v>62884.319999999992</v>
      </c>
      <c r="H995" s="77">
        <v>0.21</v>
      </c>
      <c r="I995" s="123">
        <v>76090.027199999997</v>
      </c>
      <c r="J995" s="78"/>
      <c r="K995" s="76">
        <f t="shared" si="54"/>
        <v>0</v>
      </c>
      <c r="L995" s="76">
        <f t="shared" si="55"/>
        <v>0</v>
      </c>
      <c r="M995" s="79"/>
      <c r="N995" s="80"/>
      <c r="O995" s="80"/>
    </row>
    <row r="996" spans="1:15" s="16" customFormat="1" ht="92.25" customHeight="1">
      <c r="A996" s="70" t="s">
        <v>146</v>
      </c>
      <c r="B996" s="71"/>
      <c r="C996" s="72" t="s">
        <v>1079</v>
      </c>
      <c r="D996" s="73" t="s">
        <v>1865</v>
      </c>
      <c r="E996" s="74" t="s">
        <v>745</v>
      </c>
      <c r="F996" s="75" t="s">
        <v>2482</v>
      </c>
      <c r="G996" s="117">
        <v>104403.12</v>
      </c>
      <c r="H996" s="77">
        <v>0.21</v>
      </c>
      <c r="I996" s="123">
        <v>126327.7752</v>
      </c>
      <c r="J996" s="78"/>
      <c r="K996" s="76">
        <f>+G996*J996</f>
        <v>0</v>
      </c>
      <c r="L996" s="76">
        <f>+I996*J996</f>
        <v>0</v>
      </c>
      <c r="M996" s="79"/>
      <c r="N996" s="80"/>
      <c r="O996" s="80"/>
    </row>
    <row r="997" spans="1:15" s="16" customFormat="1" ht="96" customHeight="1">
      <c r="A997" s="70" t="s">
        <v>146</v>
      </c>
      <c r="B997" s="71"/>
      <c r="C997" s="72" t="s">
        <v>147</v>
      </c>
      <c r="D997" s="73" t="s">
        <v>1861</v>
      </c>
      <c r="E997" s="74" t="s">
        <v>745</v>
      </c>
      <c r="F997" s="75" t="s">
        <v>2482</v>
      </c>
      <c r="G997" s="117">
        <v>45458.520000000004</v>
      </c>
      <c r="H997" s="77">
        <v>0.21</v>
      </c>
      <c r="I997" s="123">
        <v>55004.809200000003</v>
      </c>
      <c r="J997" s="78"/>
      <c r="K997" s="76">
        <f t="shared" si="54"/>
        <v>0</v>
      </c>
      <c r="L997" s="76">
        <f t="shared" si="55"/>
        <v>0</v>
      </c>
      <c r="M997" s="79"/>
      <c r="N997" s="80"/>
      <c r="O997" s="80"/>
    </row>
    <row r="998" spans="1:15" s="16" customFormat="1" ht="96" customHeight="1">
      <c r="A998" s="70" t="s">
        <v>146</v>
      </c>
      <c r="B998" s="71"/>
      <c r="C998" s="72" t="s">
        <v>148</v>
      </c>
      <c r="D998" s="73" t="s">
        <v>1862</v>
      </c>
      <c r="E998" s="74" t="s">
        <v>745</v>
      </c>
      <c r="F998" s="75" t="s">
        <v>2482</v>
      </c>
      <c r="G998" s="117">
        <v>19989.719999999998</v>
      </c>
      <c r="H998" s="77">
        <v>0.21</v>
      </c>
      <c r="I998" s="123">
        <v>24187.5612</v>
      </c>
      <c r="J998" s="78"/>
      <c r="K998" s="76">
        <f t="shared" si="54"/>
        <v>0</v>
      </c>
      <c r="L998" s="76">
        <f t="shared" si="55"/>
        <v>0</v>
      </c>
      <c r="M998" s="79"/>
      <c r="N998" s="80"/>
      <c r="O998" s="80"/>
    </row>
    <row r="999" spans="1:15" s="16" customFormat="1" ht="105" customHeight="1">
      <c r="A999" s="70" t="s">
        <v>146</v>
      </c>
      <c r="B999" s="71"/>
      <c r="C999" s="72" t="s">
        <v>1085</v>
      </c>
      <c r="D999" s="73" t="s">
        <v>1873</v>
      </c>
      <c r="E999" s="74" t="s">
        <v>745</v>
      </c>
      <c r="F999" s="75" t="s">
        <v>2482</v>
      </c>
      <c r="G999" s="117">
        <v>39397.32</v>
      </c>
      <c r="H999" s="77">
        <v>0.21</v>
      </c>
      <c r="I999" s="123">
        <v>47670.7572</v>
      </c>
      <c r="J999" s="78"/>
      <c r="K999" s="76">
        <f>+G999*J999</f>
        <v>0</v>
      </c>
      <c r="L999" s="122">
        <f>+I999*J999</f>
        <v>0</v>
      </c>
      <c r="M999" s="79"/>
      <c r="N999" s="80"/>
      <c r="O999" s="80"/>
    </row>
    <row r="1000" spans="1:15" s="16" customFormat="1" ht="105" customHeight="1">
      <c r="A1000" s="70" t="s">
        <v>146</v>
      </c>
      <c r="B1000" s="71"/>
      <c r="C1000" s="72" t="s">
        <v>1081</v>
      </c>
      <c r="D1000" s="73" t="s">
        <v>1867</v>
      </c>
      <c r="E1000" s="74" t="s">
        <v>745</v>
      </c>
      <c r="F1000" s="75" t="s">
        <v>2482</v>
      </c>
      <c r="G1000" s="117">
        <v>71418.840000000011</v>
      </c>
      <c r="H1000" s="77">
        <v>0.21</v>
      </c>
      <c r="I1000" s="123">
        <v>86416.796400000007</v>
      </c>
      <c r="J1000" s="78"/>
      <c r="K1000" s="76">
        <f>+G1000*J1000</f>
        <v>0</v>
      </c>
      <c r="L1000" s="122">
        <f>+I1000*J1000</f>
        <v>0</v>
      </c>
      <c r="M1000" s="79"/>
      <c r="N1000" s="80"/>
      <c r="O1000" s="80"/>
    </row>
    <row r="1001" spans="1:15" s="16" customFormat="1" ht="92.25" customHeight="1">
      <c r="A1001" s="70" t="s">
        <v>146</v>
      </c>
      <c r="B1001" s="71"/>
      <c r="C1001" s="72" t="s">
        <v>1080</v>
      </c>
      <c r="D1001" s="73" t="s">
        <v>1866</v>
      </c>
      <c r="E1001" s="74" t="s">
        <v>745</v>
      </c>
      <c r="F1001" s="75" t="s">
        <v>2482</v>
      </c>
      <c r="G1001" s="117">
        <v>63945</v>
      </c>
      <c r="H1001" s="77">
        <v>0.21</v>
      </c>
      <c r="I1001" s="123">
        <v>77373.45</v>
      </c>
      <c r="J1001" s="78"/>
      <c r="K1001" s="76">
        <f>+G1001*J1001</f>
        <v>0</v>
      </c>
      <c r="L1001" s="122">
        <f>+I1001*J1001</f>
        <v>0</v>
      </c>
      <c r="M1001" s="79"/>
      <c r="N1001" s="80"/>
      <c r="O1001" s="80"/>
    </row>
    <row r="1002" spans="1:15" s="16" customFormat="1" ht="92.25" customHeight="1">
      <c r="A1002" s="70" t="s">
        <v>146</v>
      </c>
      <c r="B1002" s="71"/>
      <c r="C1002" s="72" t="s">
        <v>2464</v>
      </c>
      <c r="D1002" s="73" t="s">
        <v>2463</v>
      </c>
      <c r="E1002" s="74" t="s">
        <v>745</v>
      </c>
      <c r="F1002" s="75" t="s">
        <v>2482</v>
      </c>
      <c r="G1002" s="117">
        <v>19239</v>
      </c>
      <c r="H1002" s="77">
        <v>0.21</v>
      </c>
      <c r="I1002" s="123">
        <v>23279.19</v>
      </c>
      <c r="J1002" s="78"/>
      <c r="K1002" s="76">
        <f>+G1002*J1002</f>
        <v>0</v>
      </c>
      <c r="L1002" s="122">
        <f>+I1002*J1002</f>
        <v>0</v>
      </c>
      <c r="M1002" s="79"/>
      <c r="N1002" s="80"/>
      <c r="O1002" s="80"/>
    </row>
    <row r="1003" spans="1:15" s="16" customFormat="1" ht="96" customHeight="1">
      <c r="A1003" s="70" t="s">
        <v>146</v>
      </c>
      <c r="B1003" s="71"/>
      <c r="C1003" s="72" t="s">
        <v>149</v>
      </c>
      <c r="D1003" s="73" t="s">
        <v>2188</v>
      </c>
      <c r="E1003" s="74" t="s">
        <v>745</v>
      </c>
      <c r="F1003" s="75" t="s">
        <v>2482</v>
      </c>
      <c r="G1003" s="117">
        <v>80007</v>
      </c>
      <c r="H1003" s="77">
        <v>0.21</v>
      </c>
      <c r="I1003" s="123">
        <v>96808.47</v>
      </c>
      <c r="J1003" s="78"/>
      <c r="K1003" s="76">
        <f t="shared" si="54"/>
        <v>0</v>
      </c>
      <c r="L1003" s="76">
        <f t="shared" si="55"/>
        <v>0</v>
      </c>
      <c r="M1003" s="79"/>
      <c r="N1003" s="80"/>
      <c r="O1003" s="80"/>
    </row>
    <row r="1004" spans="1:15" s="16" customFormat="1" ht="96" customHeight="1">
      <c r="A1004" s="70" t="s">
        <v>146</v>
      </c>
      <c r="B1004" s="71"/>
      <c r="C1004" s="72" t="s">
        <v>150</v>
      </c>
      <c r="D1004" s="73" t="s">
        <v>1863</v>
      </c>
      <c r="E1004" s="74" t="s">
        <v>745</v>
      </c>
      <c r="F1004" s="75" t="s">
        <v>2482</v>
      </c>
      <c r="G1004" s="117">
        <v>20347.079999999998</v>
      </c>
      <c r="H1004" s="77">
        <v>0.21</v>
      </c>
      <c r="I1004" s="123">
        <v>24619.966799999998</v>
      </c>
      <c r="J1004" s="78"/>
      <c r="K1004" s="76">
        <f t="shared" si="54"/>
        <v>0</v>
      </c>
      <c r="L1004" s="122">
        <f t="shared" si="55"/>
        <v>0</v>
      </c>
      <c r="M1004" s="79"/>
      <c r="N1004" s="80"/>
      <c r="O1004" s="80"/>
    </row>
    <row r="1005" spans="1:15" s="16" customFormat="1" ht="18.75" customHeight="1">
      <c r="A1005" s="92"/>
      <c r="B1005" s="92"/>
      <c r="C1005" s="97"/>
      <c r="D1005" s="97"/>
      <c r="E1005" s="98"/>
      <c r="F1005" s="99"/>
      <c r="G1005" s="100"/>
      <c r="H1005" s="100"/>
      <c r="I1005" s="100"/>
      <c r="J1005" s="100"/>
      <c r="K1005" s="100"/>
      <c r="L1005" s="100"/>
      <c r="M1005" s="79"/>
      <c r="N1005" s="79"/>
      <c r="O1005" s="80"/>
    </row>
    <row r="1006" spans="1:15" s="23" customFormat="1" ht="23.25" customHeight="1">
      <c r="A1006" s="82" t="s">
        <v>146</v>
      </c>
      <c r="B1006" s="83" t="s">
        <v>1484</v>
      </c>
      <c r="C1006" s="130" t="s">
        <v>1456</v>
      </c>
      <c r="D1006" s="131"/>
      <c r="E1006" s="131"/>
      <c r="F1006" s="131"/>
      <c r="G1006" s="131"/>
      <c r="H1006" s="131"/>
      <c r="I1006" s="131"/>
      <c r="J1006" s="131"/>
      <c r="K1006" s="131"/>
      <c r="L1006" s="132"/>
      <c r="M1006" s="17"/>
      <c r="N1006" s="18"/>
      <c r="O1006" s="18"/>
    </row>
    <row r="1007" spans="1:15" s="91" customFormat="1" ht="21" customHeight="1">
      <c r="A1007" s="70" t="s">
        <v>146</v>
      </c>
      <c r="B1007" s="84" t="s">
        <v>1484</v>
      </c>
      <c r="C1007" s="85" t="s">
        <v>1448</v>
      </c>
      <c r="D1007" s="128" t="s">
        <v>2200</v>
      </c>
      <c r="E1007" s="129"/>
      <c r="F1007" s="86"/>
      <c r="G1007" s="87"/>
      <c r="H1007" s="87"/>
      <c r="I1007" s="87"/>
      <c r="J1007" s="87"/>
      <c r="K1007" s="87"/>
      <c r="L1007" s="88"/>
      <c r="M1007" s="89"/>
      <c r="N1007" s="90"/>
      <c r="O1007" s="90"/>
    </row>
    <row r="1008" spans="1:15" s="16" customFormat="1" ht="90" customHeight="1">
      <c r="A1008" s="70" t="s">
        <v>146</v>
      </c>
      <c r="B1008" s="71"/>
      <c r="C1008" s="72" t="s">
        <v>153</v>
      </c>
      <c r="D1008" s="73" t="s">
        <v>1870</v>
      </c>
      <c r="E1008" s="74" t="s">
        <v>745</v>
      </c>
      <c r="F1008" s="75" t="s">
        <v>2480</v>
      </c>
      <c r="G1008" s="117">
        <v>20910.960000000003</v>
      </c>
      <c r="H1008" s="77">
        <v>0.21</v>
      </c>
      <c r="I1008" s="123">
        <v>25302.261600000002</v>
      </c>
      <c r="J1008" s="78"/>
      <c r="K1008" s="76">
        <f>+G1008*J1008</f>
        <v>0</v>
      </c>
      <c r="L1008" s="76">
        <f>+I1008*J1008</f>
        <v>0</v>
      </c>
      <c r="M1008" s="79"/>
      <c r="N1008" s="80"/>
      <c r="O1008" s="80"/>
    </row>
    <row r="1009" spans="1:15" s="16" customFormat="1" ht="90" customHeight="1">
      <c r="A1009" s="70" t="s">
        <v>146</v>
      </c>
      <c r="B1009" s="71"/>
      <c r="C1009" s="72" t="s">
        <v>1082</v>
      </c>
      <c r="D1009" s="73" t="s">
        <v>1871</v>
      </c>
      <c r="E1009" s="74" t="s">
        <v>745</v>
      </c>
      <c r="F1009" s="75" t="s">
        <v>2480</v>
      </c>
      <c r="G1009" s="117">
        <v>40458.120000000003</v>
      </c>
      <c r="H1009" s="77">
        <v>0.21</v>
      </c>
      <c r="I1009" s="123">
        <v>48954.325200000007</v>
      </c>
      <c r="J1009" s="78"/>
      <c r="K1009" s="76">
        <f>+G1009*J1009</f>
        <v>0</v>
      </c>
      <c r="L1009" s="76">
        <f>+I1009*J1009</f>
        <v>0</v>
      </c>
      <c r="M1009" s="79"/>
      <c r="N1009" s="80"/>
      <c r="O1009" s="80"/>
    </row>
    <row r="1010" spans="1:15" s="16" customFormat="1" ht="90" customHeight="1">
      <c r="A1010" s="70" t="s">
        <v>146</v>
      </c>
      <c r="B1010" s="71"/>
      <c r="C1010" s="120" t="s">
        <v>1083</v>
      </c>
      <c r="D1010" s="73" t="s">
        <v>2343</v>
      </c>
      <c r="E1010" s="74" t="s">
        <v>745</v>
      </c>
      <c r="F1010" s="75" t="s">
        <v>2482</v>
      </c>
      <c r="G1010" s="117">
        <v>50004.36</v>
      </c>
      <c r="H1010" s="77">
        <v>0.21</v>
      </c>
      <c r="I1010" s="123">
        <v>60505.275600000001</v>
      </c>
      <c r="J1010" s="78"/>
      <c r="K1010" s="76">
        <f>+G1010*J1010</f>
        <v>0</v>
      </c>
      <c r="L1010" s="76">
        <f>+I1010*J1010</f>
        <v>0</v>
      </c>
      <c r="M1010" s="79"/>
      <c r="N1010" s="80"/>
      <c r="O1010" s="80"/>
    </row>
    <row r="1011" spans="1:15" s="16" customFormat="1" ht="18.75" customHeight="1">
      <c r="A1011" s="92"/>
      <c r="B1011" s="92"/>
      <c r="C1011" s="106"/>
      <c r="D1011" s="97"/>
      <c r="E1011" s="98"/>
      <c r="F1011" s="99"/>
      <c r="G1011" s="100"/>
      <c r="H1011" s="100"/>
      <c r="I1011" s="100"/>
      <c r="J1011" s="100"/>
      <c r="K1011" s="100"/>
      <c r="L1011" s="100"/>
      <c r="M1011" s="79"/>
      <c r="N1011" s="79"/>
      <c r="O1011" s="80"/>
    </row>
    <row r="1012" spans="1:15" s="23" customFormat="1" ht="23.25" customHeight="1">
      <c r="A1012" s="82" t="s">
        <v>146</v>
      </c>
      <c r="B1012" s="83" t="s">
        <v>1483</v>
      </c>
      <c r="C1012" s="130" t="s">
        <v>1456</v>
      </c>
      <c r="D1012" s="131"/>
      <c r="E1012" s="131"/>
      <c r="F1012" s="131"/>
      <c r="G1012" s="131"/>
      <c r="H1012" s="131"/>
      <c r="I1012" s="131"/>
      <c r="J1012" s="131"/>
      <c r="K1012" s="131"/>
      <c r="L1012" s="132"/>
      <c r="M1012" s="17"/>
      <c r="N1012" s="18"/>
      <c r="O1012" s="18"/>
    </row>
    <row r="1013" spans="1:15" s="91" customFormat="1" ht="21" customHeight="1">
      <c r="A1013" s="70" t="s">
        <v>146</v>
      </c>
      <c r="B1013" s="84" t="s">
        <v>1483</v>
      </c>
      <c r="C1013" s="85" t="s">
        <v>1448</v>
      </c>
      <c r="D1013" s="128" t="s">
        <v>1483</v>
      </c>
      <c r="E1013" s="129"/>
      <c r="F1013" s="86"/>
      <c r="G1013" s="87"/>
      <c r="H1013" s="87"/>
      <c r="I1013" s="87"/>
      <c r="J1013" s="87"/>
      <c r="K1013" s="87"/>
      <c r="L1013" s="88"/>
      <c r="M1013" s="89"/>
      <c r="N1013" s="90"/>
      <c r="O1013" s="90"/>
    </row>
    <row r="1014" spans="1:15" s="16" customFormat="1" ht="90" customHeight="1">
      <c r="A1014" s="70" t="s">
        <v>146</v>
      </c>
      <c r="B1014" s="71"/>
      <c r="C1014" s="120" t="s">
        <v>1775</v>
      </c>
      <c r="D1014" s="73" t="s">
        <v>1872</v>
      </c>
      <c r="E1014" s="74" t="s">
        <v>745</v>
      </c>
      <c r="F1014" s="75" t="s">
        <v>2480</v>
      </c>
      <c r="G1014" s="117">
        <v>11414.400000000001</v>
      </c>
      <c r="H1014" s="77">
        <v>0.21</v>
      </c>
      <c r="I1014" s="123">
        <v>13811.424000000001</v>
      </c>
      <c r="J1014" s="119"/>
      <c r="K1014" s="76">
        <f>+G1014*J1014</f>
        <v>0</v>
      </c>
      <c r="L1014" s="122">
        <f>+I1014*J1014</f>
        <v>0</v>
      </c>
      <c r="M1014" s="79"/>
      <c r="N1014" s="80"/>
      <c r="O1014" s="80"/>
    </row>
    <row r="1015" spans="1:15" s="16" customFormat="1" ht="86.25" customHeight="1">
      <c r="A1015" s="70" t="s">
        <v>146</v>
      </c>
      <c r="B1015" s="71"/>
      <c r="C1015" s="72" t="s">
        <v>154</v>
      </c>
      <c r="D1015" s="73" t="s">
        <v>2344</v>
      </c>
      <c r="E1015" s="74" t="s">
        <v>745</v>
      </c>
      <c r="F1015" s="75" t="s">
        <v>2480</v>
      </c>
      <c r="G1015" s="117">
        <v>19272.480000000003</v>
      </c>
      <c r="H1015" s="77">
        <v>0.21</v>
      </c>
      <c r="I1015" s="123">
        <v>23319.700800000002</v>
      </c>
      <c r="J1015" s="78"/>
      <c r="K1015" s="76">
        <f t="shared" ref="K1015:K1024" si="56">+G1015*J1015</f>
        <v>0</v>
      </c>
      <c r="L1015" s="76">
        <f t="shared" ref="L1015:L1024" si="57">+I1015*J1015</f>
        <v>0</v>
      </c>
      <c r="M1015" s="79"/>
      <c r="N1015" s="80"/>
      <c r="O1015" s="80"/>
    </row>
    <row r="1016" spans="1:15" s="16" customFormat="1" ht="86.25" customHeight="1">
      <c r="A1016" s="70" t="s">
        <v>146</v>
      </c>
      <c r="B1016" s="71"/>
      <c r="C1016" s="72" t="s">
        <v>160</v>
      </c>
      <c r="D1016" s="73" t="s">
        <v>2345</v>
      </c>
      <c r="E1016" s="74" t="s">
        <v>745</v>
      </c>
      <c r="F1016" s="75" t="s">
        <v>2482</v>
      </c>
      <c r="G1016" s="117">
        <v>10950.24</v>
      </c>
      <c r="H1016" s="77">
        <v>0.21</v>
      </c>
      <c r="I1016" s="123">
        <v>13249.7904</v>
      </c>
      <c r="J1016" s="78"/>
      <c r="K1016" s="76">
        <f>+G1016*J1016</f>
        <v>0</v>
      </c>
      <c r="L1016" s="122">
        <f>+I1016*J1016</f>
        <v>0</v>
      </c>
      <c r="M1016" s="79"/>
      <c r="N1016" s="80"/>
      <c r="O1016" s="80"/>
    </row>
    <row r="1017" spans="1:15" s="16" customFormat="1" ht="86.25" customHeight="1">
      <c r="A1017" s="70" t="s">
        <v>146</v>
      </c>
      <c r="B1017" s="71"/>
      <c r="C1017" s="72" t="s">
        <v>1697</v>
      </c>
      <c r="D1017" s="73" t="s">
        <v>1876</v>
      </c>
      <c r="E1017" s="74" t="s">
        <v>745</v>
      </c>
      <c r="F1017" s="75" t="s">
        <v>2482</v>
      </c>
      <c r="G1017" s="117">
        <v>9091.68</v>
      </c>
      <c r="H1017" s="77">
        <v>0.21</v>
      </c>
      <c r="I1017" s="123">
        <v>11000.932799999999</v>
      </c>
      <c r="J1017" s="78"/>
      <c r="K1017" s="76">
        <f>+G1017*J1017</f>
        <v>0</v>
      </c>
      <c r="L1017" s="76">
        <f>+I1017*J1017</f>
        <v>0</v>
      </c>
      <c r="M1017" s="79"/>
      <c r="N1017" s="80"/>
      <c r="O1017" s="80"/>
    </row>
    <row r="1018" spans="1:15" s="16" customFormat="1" ht="86.25" customHeight="1">
      <c r="A1018" s="70" t="s">
        <v>146</v>
      </c>
      <c r="B1018" s="71"/>
      <c r="C1018" s="72" t="s">
        <v>155</v>
      </c>
      <c r="D1018" s="73" t="s">
        <v>1874</v>
      </c>
      <c r="E1018" s="74" t="s">
        <v>745</v>
      </c>
      <c r="F1018" s="75" t="s">
        <v>2482</v>
      </c>
      <c r="G1018" s="117">
        <v>2424.48</v>
      </c>
      <c r="H1018" s="77">
        <v>0.21</v>
      </c>
      <c r="I1018" s="123">
        <v>2933.6208000000001</v>
      </c>
      <c r="J1018" s="78"/>
      <c r="K1018" s="76">
        <f t="shared" si="56"/>
        <v>0</v>
      </c>
      <c r="L1018" s="76">
        <f t="shared" si="57"/>
        <v>0</v>
      </c>
      <c r="M1018" s="79"/>
      <c r="N1018" s="80"/>
      <c r="O1018" s="80"/>
    </row>
    <row r="1019" spans="1:15" s="16" customFormat="1" ht="86.25" customHeight="1">
      <c r="A1019" s="70" t="s">
        <v>146</v>
      </c>
      <c r="B1019" s="71"/>
      <c r="C1019" s="72" t="s">
        <v>156</v>
      </c>
      <c r="D1019" s="73" t="s">
        <v>2189</v>
      </c>
      <c r="E1019" s="74" t="s">
        <v>745</v>
      </c>
      <c r="F1019" s="75" t="s">
        <v>2482</v>
      </c>
      <c r="G1019" s="117">
        <v>7273.4400000000005</v>
      </c>
      <c r="H1019" s="77">
        <v>0.21</v>
      </c>
      <c r="I1019" s="123">
        <v>8800.8624</v>
      </c>
      <c r="J1019" s="78"/>
      <c r="K1019" s="76">
        <f t="shared" si="56"/>
        <v>0</v>
      </c>
      <c r="L1019" s="76">
        <f t="shared" si="57"/>
        <v>0</v>
      </c>
      <c r="M1019" s="79"/>
      <c r="N1019" s="80"/>
      <c r="O1019" s="80"/>
    </row>
    <row r="1020" spans="1:15" s="16" customFormat="1" ht="86.25" customHeight="1">
      <c r="A1020" s="70" t="s">
        <v>146</v>
      </c>
      <c r="B1020" s="71"/>
      <c r="C1020" s="72" t="s">
        <v>1086</v>
      </c>
      <c r="D1020" s="73" t="s">
        <v>2190</v>
      </c>
      <c r="E1020" s="74" t="s">
        <v>745</v>
      </c>
      <c r="F1020" s="75" t="s">
        <v>2482</v>
      </c>
      <c r="G1020" s="117">
        <v>6818.76</v>
      </c>
      <c r="H1020" s="77">
        <v>0.21</v>
      </c>
      <c r="I1020" s="123">
        <v>8250.6995999999999</v>
      </c>
      <c r="J1020" s="78"/>
      <c r="K1020" s="76">
        <f t="shared" si="56"/>
        <v>0</v>
      </c>
      <c r="L1020" s="76">
        <f t="shared" si="57"/>
        <v>0</v>
      </c>
      <c r="M1020" s="79"/>
      <c r="N1020" s="80"/>
      <c r="O1020" s="80"/>
    </row>
    <row r="1021" spans="1:15" s="16" customFormat="1" ht="86.25" customHeight="1">
      <c r="A1021" s="70" t="s">
        <v>146</v>
      </c>
      <c r="B1021" s="71"/>
      <c r="C1021" s="72" t="s">
        <v>1087</v>
      </c>
      <c r="D1021" s="73" t="s">
        <v>1875</v>
      </c>
      <c r="E1021" s="74" t="s">
        <v>745</v>
      </c>
      <c r="F1021" s="75" t="s">
        <v>2482</v>
      </c>
      <c r="G1021" s="117">
        <v>9091.68</v>
      </c>
      <c r="H1021" s="77">
        <v>0.21</v>
      </c>
      <c r="I1021" s="123">
        <v>11000.932799999999</v>
      </c>
      <c r="J1021" s="78"/>
      <c r="K1021" s="76">
        <f t="shared" si="56"/>
        <v>0</v>
      </c>
      <c r="L1021" s="76">
        <f t="shared" si="57"/>
        <v>0</v>
      </c>
      <c r="M1021" s="79"/>
      <c r="N1021" s="80"/>
      <c r="O1021" s="80"/>
    </row>
    <row r="1022" spans="1:15" s="16" customFormat="1" ht="86.25" customHeight="1">
      <c r="A1022" s="70" t="s">
        <v>146</v>
      </c>
      <c r="B1022" s="71"/>
      <c r="C1022" s="72" t="s">
        <v>157</v>
      </c>
      <c r="D1022" s="73" t="s">
        <v>2191</v>
      </c>
      <c r="E1022" s="74" t="s">
        <v>745</v>
      </c>
      <c r="F1022" s="75" t="s">
        <v>2482</v>
      </c>
      <c r="G1022" s="117">
        <v>22880.760000000002</v>
      </c>
      <c r="H1022" s="77">
        <v>0.21</v>
      </c>
      <c r="I1022" s="123">
        <v>27685.719600000004</v>
      </c>
      <c r="J1022" s="78"/>
      <c r="K1022" s="76">
        <f t="shared" si="56"/>
        <v>0</v>
      </c>
      <c r="L1022" s="76">
        <f t="shared" si="57"/>
        <v>0</v>
      </c>
      <c r="M1022" s="79"/>
      <c r="N1022" s="80"/>
      <c r="O1022" s="80"/>
    </row>
    <row r="1023" spans="1:15" s="16" customFormat="1" ht="86.25" customHeight="1">
      <c r="A1023" s="70" t="s">
        <v>146</v>
      </c>
      <c r="B1023" s="71"/>
      <c r="C1023" s="72" t="s">
        <v>158</v>
      </c>
      <c r="D1023" s="73" t="s">
        <v>1877</v>
      </c>
      <c r="E1023" s="74" t="s">
        <v>745</v>
      </c>
      <c r="F1023" s="75" t="s">
        <v>2482</v>
      </c>
      <c r="G1023" s="117">
        <v>19395</v>
      </c>
      <c r="H1023" s="77">
        <v>0.21</v>
      </c>
      <c r="I1023" s="123">
        <v>23467.95</v>
      </c>
      <c r="J1023" s="78"/>
      <c r="K1023" s="76">
        <f t="shared" si="56"/>
        <v>0</v>
      </c>
      <c r="L1023" s="76">
        <f t="shared" si="57"/>
        <v>0</v>
      </c>
      <c r="M1023" s="79"/>
      <c r="N1023" s="80"/>
      <c r="O1023" s="80"/>
    </row>
    <row r="1024" spans="1:15" s="16" customFormat="1" ht="86.25" customHeight="1">
      <c r="A1024" s="70" t="s">
        <v>146</v>
      </c>
      <c r="B1024" s="71"/>
      <c r="C1024" s="72" t="s">
        <v>1076</v>
      </c>
      <c r="D1024" s="73" t="s">
        <v>1997</v>
      </c>
      <c r="E1024" s="74" t="s">
        <v>745</v>
      </c>
      <c r="F1024" s="75" t="s">
        <v>2482</v>
      </c>
      <c r="G1024" s="117">
        <v>9091.68</v>
      </c>
      <c r="H1024" s="77">
        <v>0.21</v>
      </c>
      <c r="I1024" s="123">
        <v>11000.932799999999</v>
      </c>
      <c r="J1024" s="78"/>
      <c r="K1024" s="76">
        <f t="shared" si="56"/>
        <v>0</v>
      </c>
      <c r="L1024" s="76">
        <f t="shared" si="57"/>
        <v>0</v>
      </c>
      <c r="M1024" s="79"/>
      <c r="N1024" s="80"/>
      <c r="O1024" s="80"/>
    </row>
    <row r="1025" spans="1:15" s="16" customFormat="1" ht="18.75" customHeight="1">
      <c r="A1025" s="92"/>
      <c r="B1025" s="92"/>
      <c r="C1025" s="106"/>
      <c r="D1025" s="97"/>
      <c r="E1025" s="98"/>
      <c r="F1025" s="99"/>
      <c r="G1025" s="100"/>
      <c r="H1025" s="100"/>
      <c r="I1025" s="100"/>
      <c r="J1025" s="100"/>
      <c r="K1025" s="100"/>
      <c r="L1025" s="100"/>
      <c r="M1025" s="79"/>
      <c r="N1025" s="79"/>
      <c r="O1025" s="80"/>
    </row>
    <row r="1026" spans="1:15" s="23" customFormat="1" ht="23.25" customHeight="1">
      <c r="A1026" s="82" t="s">
        <v>161</v>
      </c>
      <c r="B1026" s="83" t="s">
        <v>1489</v>
      </c>
      <c r="C1026" s="130" t="s">
        <v>161</v>
      </c>
      <c r="D1026" s="131"/>
      <c r="E1026" s="131"/>
      <c r="F1026" s="131"/>
      <c r="G1026" s="131"/>
      <c r="H1026" s="131"/>
      <c r="I1026" s="131"/>
      <c r="J1026" s="131"/>
      <c r="K1026" s="131"/>
      <c r="L1026" s="132"/>
      <c r="M1026" s="17"/>
      <c r="N1026" s="18"/>
      <c r="O1026" s="18"/>
    </row>
    <row r="1027" spans="1:15" s="91" customFormat="1" ht="21" customHeight="1">
      <c r="A1027" s="70" t="s">
        <v>161</v>
      </c>
      <c r="B1027" s="84" t="s">
        <v>1489</v>
      </c>
      <c r="C1027" s="85" t="s">
        <v>1448</v>
      </c>
      <c r="D1027" s="128" t="s">
        <v>2201</v>
      </c>
      <c r="E1027" s="129"/>
      <c r="F1027" s="86"/>
      <c r="G1027" s="87"/>
      <c r="H1027" s="87"/>
      <c r="I1027" s="87"/>
      <c r="J1027" s="87"/>
      <c r="K1027" s="87"/>
      <c r="L1027" s="88"/>
      <c r="M1027" s="89"/>
      <c r="N1027" s="90"/>
      <c r="O1027" s="90"/>
    </row>
    <row r="1028" spans="1:15" s="16" customFormat="1" ht="56.25" customHeight="1">
      <c r="A1028" s="70" t="s">
        <v>161</v>
      </c>
      <c r="B1028" s="71"/>
      <c r="C1028" s="72" t="s">
        <v>804</v>
      </c>
      <c r="D1028" s="73" t="s">
        <v>1878</v>
      </c>
      <c r="E1028" s="74" t="s">
        <v>740</v>
      </c>
      <c r="F1028" s="75" t="s">
        <v>2480</v>
      </c>
      <c r="G1028" s="117">
        <v>598.08000000000004</v>
      </c>
      <c r="H1028" s="77">
        <v>0.21</v>
      </c>
      <c r="I1028" s="76">
        <v>723.67679999999996</v>
      </c>
      <c r="J1028" s="78"/>
      <c r="K1028" s="76">
        <f t="shared" ref="K1028:K1046" si="58">+G1028*J1028</f>
        <v>0</v>
      </c>
      <c r="L1028" s="76">
        <f t="shared" ref="L1028:L1046" si="59">+I1028*J1028</f>
        <v>0</v>
      </c>
      <c r="M1028" s="79"/>
      <c r="N1028" s="80"/>
      <c r="O1028" s="80"/>
    </row>
    <row r="1029" spans="1:15" s="16" customFormat="1" ht="56.25" customHeight="1">
      <c r="A1029" s="70" t="s">
        <v>161</v>
      </c>
      <c r="B1029" s="71"/>
      <c r="C1029" s="72" t="s">
        <v>805</v>
      </c>
      <c r="D1029" s="73" t="s">
        <v>1879</v>
      </c>
      <c r="E1029" s="74" t="s">
        <v>740</v>
      </c>
      <c r="F1029" s="75" t="s">
        <v>2480</v>
      </c>
      <c r="G1029" s="117">
        <v>535.07999999999993</v>
      </c>
      <c r="H1029" s="77">
        <v>0.21</v>
      </c>
      <c r="I1029" s="76">
        <v>647.44679999999994</v>
      </c>
      <c r="J1029" s="78"/>
      <c r="K1029" s="76">
        <f t="shared" si="58"/>
        <v>0</v>
      </c>
      <c r="L1029" s="76">
        <f t="shared" si="59"/>
        <v>0</v>
      </c>
      <c r="M1029" s="79"/>
      <c r="N1029" s="80"/>
      <c r="O1029" s="80"/>
    </row>
    <row r="1030" spans="1:15" s="16" customFormat="1" ht="56.25" customHeight="1">
      <c r="A1030" s="70" t="s">
        <v>161</v>
      </c>
      <c r="B1030" s="71"/>
      <c r="C1030" s="72" t="s">
        <v>162</v>
      </c>
      <c r="D1030" s="73" t="s">
        <v>1907</v>
      </c>
      <c r="E1030" s="74" t="s">
        <v>740</v>
      </c>
      <c r="F1030" s="75" t="s">
        <v>2482</v>
      </c>
      <c r="G1030" s="117">
        <v>597.95999999999992</v>
      </c>
      <c r="H1030" s="77">
        <v>0.21</v>
      </c>
      <c r="I1030" s="76">
        <v>723.53159999999991</v>
      </c>
      <c r="J1030" s="78"/>
      <c r="K1030" s="76">
        <f>+G1030*J1030</f>
        <v>0</v>
      </c>
      <c r="L1030" s="76">
        <f>+I1030*J1030</f>
        <v>0</v>
      </c>
      <c r="M1030" s="79"/>
      <c r="N1030" s="80"/>
      <c r="O1030" s="80"/>
    </row>
    <row r="1031" spans="1:15" s="16" customFormat="1" ht="56.25" customHeight="1">
      <c r="A1031" s="70" t="s">
        <v>161</v>
      </c>
      <c r="B1031" s="71"/>
      <c r="C1031" s="72" t="s">
        <v>163</v>
      </c>
      <c r="D1031" s="73" t="s">
        <v>1908</v>
      </c>
      <c r="E1031" s="74" t="s">
        <v>740</v>
      </c>
      <c r="F1031" s="75" t="s">
        <v>2482</v>
      </c>
      <c r="G1031" s="117">
        <v>535.56000000000006</v>
      </c>
      <c r="H1031" s="77">
        <v>0.21</v>
      </c>
      <c r="I1031" s="76">
        <v>648.02760000000012</v>
      </c>
      <c r="J1031" s="78"/>
      <c r="K1031" s="76">
        <f>+G1031*J1031</f>
        <v>0</v>
      </c>
      <c r="L1031" s="76">
        <f>+I1031*J1031</f>
        <v>0</v>
      </c>
      <c r="M1031" s="79"/>
      <c r="N1031" s="80"/>
      <c r="O1031" s="80"/>
    </row>
    <row r="1032" spans="1:15" s="16" customFormat="1" ht="56.25" customHeight="1">
      <c r="A1032" s="70" t="s">
        <v>161</v>
      </c>
      <c r="B1032" s="71"/>
      <c r="C1032" s="72" t="s">
        <v>1100</v>
      </c>
      <c r="D1032" s="73" t="s">
        <v>1909</v>
      </c>
      <c r="E1032" s="74" t="s">
        <v>740</v>
      </c>
      <c r="F1032" s="75" t="s">
        <v>2482</v>
      </c>
      <c r="G1032" s="117">
        <v>1657.2</v>
      </c>
      <c r="H1032" s="77">
        <v>0.21</v>
      </c>
      <c r="I1032" s="76">
        <v>2005.212</v>
      </c>
      <c r="J1032" s="78"/>
      <c r="K1032" s="76">
        <f>+G1032*J1032</f>
        <v>0</v>
      </c>
      <c r="L1032" s="76">
        <f>+I1032*J1032</f>
        <v>0</v>
      </c>
      <c r="M1032" s="79"/>
      <c r="N1032" s="80"/>
      <c r="O1032" s="80"/>
    </row>
    <row r="1033" spans="1:15" s="16" customFormat="1" ht="56.25" customHeight="1">
      <c r="A1033" s="70" t="s">
        <v>161</v>
      </c>
      <c r="B1033" s="71"/>
      <c r="C1033" s="72" t="s">
        <v>1101</v>
      </c>
      <c r="D1033" s="73" t="s">
        <v>1910</v>
      </c>
      <c r="E1033" s="74" t="s">
        <v>740</v>
      </c>
      <c r="F1033" s="75" t="s">
        <v>2482</v>
      </c>
      <c r="G1033" s="117">
        <v>1565.4</v>
      </c>
      <c r="H1033" s="77">
        <v>0.21</v>
      </c>
      <c r="I1033" s="76">
        <v>1894.134</v>
      </c>
      <c r="J1033" s="78"/>
      <c r="K1033" s="76">
        <f>+G1033*J1033</f>
        <v>0</v>
      </c>
      <c r="L1033" s="76">
        <f>+I1033*J1033</f>
        <v>0</v>
      </c>
      <c r="M1033" s="79"/>
      <c r="N1033" s="80"/>
      <c r="O1033" s="80"/>
    </row>
    <row r="1034" spans="1:15" s="16" customFormat="1" ht="56.25" customHeight="1">
      <c r="A1034" s="70" t="s">
        <v>161</v>
      </c>
      <c r="B1034" s="71"/>
      <c r="C1034" s="72" t="s">
        <v>806</v>
      </c>
      <c r="D1034" s="73" t="s">
        <v>1880</v>
      </c>
      <c r="E1034" s="74" t="s">
        <v>740</v>
      </c>
      <c r="F1034" s="75" t="s">
        <v>2480</v>
      </c>
      <c r="G1034" s="117">
        <v>1380</v>
      </c>
      <c r="H1034" s="77">
        <v>0.21</v>
      </c>
      <c r="I1034" s="76">
        <v>1669.8</v>
      </c>
      <c r="J1034" s="78"/>
      <c r="K1034" s="76">
        <f t="shared" si="58"/>
        <v>0</v>
      </c>
      <c r="L1034" s="76">
        <f t="shared" si="59"/>
        <v>0</v>
      </c>
      <c r="M1034" s="79"/>
      <c r="N1034" s="80"/>
      <c r="O1034" s="80"/>
    </row>
    <row r="1035" spans="1:15" s="16" customFormat="1" ht="56.25" customHeight="1">
      <c r="A1035" s="70" t="s">
        <v>161</v>
      </c>
      <c r="B1035" s="71"/>
      <c r="C1035" s="72" t="s">
        <v>807</v>
      </c>
      <c r="D1035" s="73" t="s">
        <v>1881</v>
      </c>
      <c r="E1035" s="74" t="s">
        <v>740</v>
      </c>
      <c r="F1035" s="75" t="s">
        <v>2480</v>
      </c>
      <c r="G1035" s="117">
        <v>1168.3200000000002</v>
      </c>
      <c r="H1035" s="77">
        <v>0.21</v>
      </c>
      <c r="I1035" s="76">
        <v>1413.6672000000001</v>
      </c>
      <c r="J1035" s="78"/>
      <c r="K1035" s="76">
        <f t="shared" si="58"/>
        <v>0</v>
      </c>
      <c r="L1035" s="76">
        <f t="shared" si="59"/>
        <v>0</v>
      </c>
      <c r="M1035" s="79"/>
      <c r="N1035" s="80"/>
      <c r="O1035" s="80"/>
    </row>
    <row r="1036" spans="1:15" s="16" customFormat="1" ht="56.25" customHeight="1">
      <c r="A1036" s="70" t="s">
        <v>161</v>
      </c>
      <c r="B1036" s="71"/>
      <c r="C1036" s="72" t="s">
        <v>808</v>
      </c>
      <c r="D1036" s="73" t="s">
        <v>1882</v>
      </c>
      <c r="E1036" s="74" t="s">
        <v>740</v>
      </c>
      <c r="F1036" s="75" t="s">
        <v>2482</v>
      </c>
      <c r="G1036" s="117">
        <v>1299.72</v>
      </c>
      <c r="H1036" s="77">
        <v>0.21</v>
      </c>
      <c r="I1036" s="76">
        <v>1572.6611999999998</v>
      </c>
      <c r="J1036" s="78"/>
      <c r="K1036" s="76">
        <f t="shared" si="58"/>
        <v>0</v>
      </c>
      <c r="L1036" s="76">
        <f t="shared" si="59"/>
        <v>0</v>
      </c>
      <c r="M1036" s="79"/>
      <c r="N1036" s="80"/>
      <c r="O1036" s="80"/>
    </row>
    <row r="1037" spans="1:15" s="16" customFormat="1" ht="56.25" customHeight="1">
      <c r="A1037" s="70" t="s">
        <v>161</v>
      </c>
      <c r="B1037" s="71"/>
      <c r="C1037" s="72" t="s">
        <v>809</v>
      </c>
      <c r="D1037" s="73" t="s">
        <v>1883</v>
      </c>
      <c r="E1037" s="74" t="s">
        <v>740</v>
      </c>
      <c r="F1037" s="75" t="s">
        <v>2482</v>
      </c>
      <c r="G1037" s="117">
        <v>1131.7199999999998</v>
      </c>
      <c r="H1037" s="77">
        <v>0.21</v>
      </c>
      <c r="I1037" s="76">
        <v>1369.3812</v>
      </c>
      <c r="J1037" s="78"/>
      <c r="K1037" s="76">
        <f t="shared" si="58"/>
        <v>0</v>
      </c>
      <c r="L1037" s="76">
        <f t="shared" si="59"/>
        <v>0</v>
      </c>
      <c r="M1037" s="79"/>
      <c r="N1037" s="80"/>
      <c r="O1037" s="80"/>
    </row>
    <row r="1038" spans="1:15" s="16" customFormat="1" ht="18.75" customHeight="1">
      <c r="A1038" s="92"/>
      <c r="B1038" s="92"/>
      <c r="C1038" s="109"/>
      <c r="D1038" s="109"/>
      <c r="E1038" s="112"/>
      <c r="F1038" s="99"/>
      <c r="G1038" s="100"/>
      <c r="H1038" s="100"/>
      <c r="I1038" s="100"/>
      <c r="J1038" s="100"/>
      <c r="K1038" s="100"/>
      <c r="L1038" s="100"/>
      <c r="M1038" s="79"/>
      <c r="N1038" s="79"/>
      <c r="O1038" s="80"/>
    </row>
    <row r="1039" spans="1:15" s="23" customFormat="1" ht="23.25" customHeight="1">
      <c r="A1039" s="82" t="s">
        <v>161</v>
      </c>
      <c r="B1039" s="83" t="s">
        <v>1489</v>
      </c>
      <c r="C1039" s="130" t="s">
        <v>161</v>
      </c>
      <c r="D1039" s="131"/>
      <c r="E1039" s="131"/>
      <c r="F1039" s="131"/>
      <c r="G1039" s="131"/>
      <c r="H1039" s="131"/>
      <c r="I1039" s="131"/>
      <c r="J1039" s="131"/>
      <c r="K1039" s="131"/>
      <c r="L1039" s="132"/>
      <c r="M1039" s="17"/>
      <c r="N1039" s="18"/>
      <c r="O1039" s="18"/>
    </row>
    <row r="1040" spans="1:15" s="91" customFormat="1" ht="21" customHeight="1">
      <c r="A1040" s="70" t="s">
        <v>161</v>
      </c>
      <c r="B1040" s="84" t="s">
        <v>1489</v>
      </c>
      <c r="C1040" s="85" t="s">
        <v>1448</v>
      </c>
      <c r="D1040" s="128" t="s">
        <v>2202</v>
      </c>
      <c r="E1040" s="129"/>
      <c r="F1040" s="86"/>
      <c r="G1040" s="87"/>
      <c r="H1040" s="87"/>
      <c r="I1040" s="87"/>
      <c r="J1040" s="87"/>
      <c r="K1040" s="87"/>
      <c r="L1040" s="88"/>
      <c r="M1040" s="89"/>
      <c r="N1040" s="90"/>
      <c r="O1040" s="90"/>
    </row>
    <row r="1041" spans="1:15" s="16" customFormat="1" ht="56.25" customHeight="1">
      <c r="A1041" s="70" t="s">
        <v>161</v>
      </c>
      <c r="B1041" s="71"/>
      <c r="C1041" s="72" t="s">
        <v>810</v>
      </c>
      <c r="D1041" s="73" t="s">
        <v>1884</v>
      </c>
      <c r="E1041" s="74" t="s">
        <v>740</v>
      </c>
      <c r="F1041" s="75" t="s">
        <v>2480</v>
      </c>
      <c r="G1041" s="117">
        <v>686.4</v>
      </c>
      <c r="H1041" s="77">
        <v>0.21</v>
      </c>
      <c r="I1041" s="76">
        <v>830.54399999999998</v>
      </c>
      <c r="J1041" s="78"/>
      <c r="K1041" s="76">
        <f t="shared" si="58"/>
        <v>0</v>
      </c>
      <c r="L1041" s="76">
        <f t="shared" si="59"/>
        <v>0</v>
      </c>
      <c r="M1041" s="79"/>
      <c r="N1041" s="80"/>
      <c r="O1041" s="80"/>
    </row>
    <row r="1042" spans="1:15" s="16" customFormat="1" ht="56.25" customHeight="1">
      <c r="A1042" s="70" t="s">
        <v>161</v>
      </c>
      <c r="B1042" s="71"/>
      <c r="C1042" s="72" t="s">
        <v>811</v>
      </c>
      <c r="D1042" s="73" t="s">
        <v>1885</v>
      </c>
      <c r="E1042" s="74" t="s">
        <v>740</v>
      </c>
      <c r="F1042" s="75" t="s">
        <v>2480</v>
      </c>
      <c r="G1042" s="117">
        <v>540</v>
      </c>
      <c r="H1042" s="77">
        <v>0.21</v>
      </c>
      <c r="I1042" s="76">
        <v>653.40000000000009</v>
      </c>
      <c r="J1042" s="78"/>
      <c r="K1042" s="76">
        <f t="shared" si="58"/>
        <v>0</v>
      </c>
      <c r="L1042" s="76">
        <f t="shared" si="59"/>
        <v>0</v>
      </c>
      <c r="M1042" s="79"/>
      <c r="N1042" s="80"/>
      <c r="O1042" s="80"/>
    </row>
    <row r="1043" spans="1:15" s="16" customFormat="1" ht="56.25" customHeight="1">
      <c r="A1043" s="70" t="s">
        <v>161</v>
      </c>
      <c r="B1043" s="71"/>
      <c r="C1043" s="72" t="s">
        <v>2158</v>
      </c>
      <c r="D1043" s="73" t="s">
        <v>2160</v>
      </c>
      <c r="E1043" s="74" t="s">
        <v>741</v>
      </c>
      <c r="F1043" s="75" t="s">
        <v>2482</v>
      </c>
      <c r="G1043" s="117">
        <v>642.6</v>
      </c>
      <c r="H1043" s="77">
        <v>0.21</v>
      </c>
      <c r="I1043" s="76">
        <v>777.54600000000005</v>
      </c>
      <c r="J1043" s="78"/>
      <c r="K1043" s="76">
        <f>+G1043*J1043</f>
        <v>0</v>
      </c>
      <c r="L1043" s="76">
        <f>+I1043*J1043</f>
        <v>0</v>
      </c>
      <c r="M1043" s="79"/>
      <c r="N1043" s="80"/>
      <c r="O1043" s="80"/>
    </row>
    <row r="1044" spans="1:15" s="16" customFormat="1" ht="56.25" customHeight="1">
      <c r="A1044" s="70" t="s">
        <v>161</v>
      </c>
      <c r="B1044" s="71"/>
      <c r="C1044" s="72" t="s">
        <v>812</v>
      </c>
      <c r="D1044" s="73" t="s">
        <v>1886</v>
      </c>
      <c r="E1044" s="74" t="s">
        <v>740</v>
      </c>
      <c r="F1044" s="75" t="s">
        <v>2482</v>
      </c>
      <c r="G1044" s="117">
        <v>226.79999999999998</v>
      </c>
      <c r="H1044" s="77">
        <v>0.21</v>
      </c>
      <c r="I1044" s="76">
        <v>274.42799999999994</v>
      </c>
      <c r="J1044" s="78"/>
      <c r="K1044" s="76">
        <f t="shared" si="58"/>
        <v>0</v>
      </c>
      <c r="L1044" s="76">
        <f t="shared" si="59"/>
        <v>0</v>
      </c>
      <c r="M1044" s="79"/>
      <c r="N1044" s="80"/>
      <c r="O1044" s="80"/>
    </row>
    <row r="1045" spans="1:15" s="16" customFormat="1" ht="56.25" customHeight="1">
      <c r="A1045" s="70" t="s">
        <v>161</v>
      </c>
      <c r="B1045" s="71"/>
      <c r="C1045" s="72" t="s">
        <v>813</v>
      </c>
      <c r="D1045" s="73" t="s">
        <v>1887</v>
      </c>
      <c r="E1045" s="74" t="s">
        <v>740</v>
      </c>
      <c r="F1045" s="75" t="s">
        <v>2482</v>
      </c>
      <c r="G1045" s="117">
        <v>211.68</v>
      </c>
      <c r="H1045" s="77">
        <v>0.21</v>
      </c>
      <c r="I1045" s="76">
        <v>256.13280000000003</v>
      </c>
      <c r="J1045" s="78"/>
      <c r="K1045" s="76">
        <f t="shared" si="58"/>
        <v>0</v>
      </c>
      <c r="L1045" s="76">
        <f t="shared" si="59"/>
        <v>0</v>
      </c>
      <c r="M1045" s="79"/>
      <c r="N1045" s="80"/>
      <c r="O1045" s="80"/>
    </row>
    <row r="1046" spans="1:15" s="16" customFormat="1" ht="56.25" customHeight="1">
      <c r="A1046" s="70" t="s">
        <v>161</v>
      </c>
      <c r="B1046" s="71"/>
      <c r="C1046" s="72" t="s">
        <v>814</v>
      </c>
      <c r="D1046" s="73" t="s">
        <v>1888</v>
      </c>
      <c r="E1046" s="74" t="s">
        <v>740</v>
      </c>
      <c r="F1046" s="75" t="s">
        <v>2482</v>
      </c>
      <c r="G1046" s="117">
        <v>226.79999999999998</v>
      </c>
      <c r="H1046" s="77">
        <v>0.21</v>
      </c>
      <c r="I1046" s="76">
        <v>274.42799999999994</v>
      </c>
      <c r="J1046" s="78"/>
      <c r="K1046" s="76">
        <f t="shared" si="58"/>
        <v>0</v>
      </c>
      <c r="L1046" s="122">
        <f t="shared" si="59"/>
        <v>0</v>
      </c>
      <c r="M1046" s="79"/>
      <c r="N1046" s="80"/>
      <c r="O1046" s="80"/>
    </row>
    <row r="1047" spans="1:15" s="16" customFormat="1" ht="18.75" customHeight="1">
      <c r="A1047" s="92"/>
      <c r="B1047" s="92"/>
      <c r="C1047" s="109"/>
      <c r="D1047" s="109"/>
      <c r="E1047" s="112"/>
      <c r="F1047" s="99"/>
      <c r="G1047" s="100"/>
      <c r="H1047" s="100"/>
      <c r="I1047" s="100"/>
      <c r="J1047" s="100"/>
      <c r="K1047" s="100"/>
      <c r="L1047" s="100"/>
      <c r="M1047" s="79"/>
      <c r="N1047" s="79"/>
      <c r="O1047" s="80"/>
    </row>
    <row r="1048" spans="1:15" s="23" customFormat="1" ht="23.25" customHeight="1">
      <c r="A1048" s="82" t="s">
        <v>161</v>
      </c>
      <c r="B1048" s="83" t="s">
        <v>1489</v>
      </c>
      <c r="C1048" s="130" t="s">
        <v>161</v>
      </c>
      <c r="D1048" s="131"/>
      <c r="E1048" s="131"/>
      <c r="F1048" s="131"/>
      <c r="G1048" s="131"/>
      <c r="H1048" s="131"/>
      <c r="I1048" s="131"/>
      <c r="J1048" s="131"/>
      <c r="K1048" s="131"/>
      <c r="L1048" s="132"/>
      <c r="M1048" s="17"/>
      <c r="N1048" s="18"/>
      <c r="O1048" s="18"/>
    </row>
    <row r="1049" spans="1:15" s="91" customFormat="1" ht="21" customHeight="1">
      <c r="A1049" s="70" t="s">
        <v>161</v>
      </c>
      <c r="B1049" s="84" t="s">
        <v>1489</v>
      </c>
      <c r="C1049" s="85" t="s">
        <v>1448</v>
      </c>
      <c r="D1049" s="128" t="s">
        <v>2203</v>
      </c>
      <c r="E1049" s="129"/>
      <c r="F1049" s="86"/>
      <c r="G1049" s="87"/>
      <c r="H1049" s="87"/>
      <c r="I1049" s="87"/>
      <c r="J1049" s="87"/>
      <c r="K1049" s="87"/>
      <c r="L1049" s="88"/>
      <c r="M1049" s="89"/>
      <c r="N1049" s="90"/>
      <c r="O1049" s="90"/>
    </row>
    <row r="1050" spans="1:15" s="16" customFormat="1" ht="56.25" customHeight="1">
      <c r="A1050" s="70" t="s">
        <v>161</v>
      </c>
      <c r="B1050" s="71"/>
      <c r="C1050" s="72" t="s">
        <v>1642</v>
      </c>
      <c r="D1050" s="73" t="s">
        <v>1911</v>
      </c>
      <c r="E1050" s="74" t="s">
        <v>741</v>
      </c>
      <c r="F1050" s="75" t="s">
        <v>2482</v>
      </c>
      <c r="G1050" s="117">
        <v>496.56</v>
      </c>
      <c r="H1050" s="77">
        <v>0.21</v>
      </c>
      <c r="I1050" s="76">
        <v>600.83759999999995</v>
      </c>
      <c r="J1050" s="78"/>
      <c r="K1050" s="76">
        <f t="shared" ref="K1050:K1071" si="60">+G1050*J1050</f>
        <v>0</v>
      </c>
      <c r="L1050" s="76">
        <f t="shared" ref="L1050:L1071" si="61">+I1050*J1050</f>
        <v>0</v>
      </c>
      <c r="M1050" s="79"/>
      <c r="N1050" s="80"/>
      <c r="O1050" s="80"/>
    </row>
    <row r="1051" spans="1:15" s="16" customFormat="1" ht="56.25" customHeight="1">
      <c r="A1051" s="70" t="s">
        <v>161</v>
      </c>
      <c r="B1051" s="71"/>
      <c r="C1051" s="72" t="s">
        <v>1643</v>
      </c>
      <c r="D1051" s="73" t="s">
        <v>1911</v>
      </c>
      <c r="E1051" s="74" t="s">
        <v>741</v>
      </c>
      <c r="F1051" s="75" t="s">
        <v>2482</v>
      </c>
      <c r="G1051" s="117">
        <v>496.56</v>
      </c>
      <c r="H1051" s="77">
        <v>0.21</v>
      </c>
      <c r="I1051" s="76">
        <v>600.83759999999995</v>
      </c>
      <c r="J1051" s="78"/>
      <c r="K1051" s="76">
        <f t="shared" si="60"/>
        <v>0</v>
      </c>
      <c r="L1051" s="76">
        <f t="shared" si="61"/>
        <v>0</v>
      </c>
      <c r="M1051" s="79"/>
      <c r="N1051" s="80"/>
      <c r="O1051" s="80"/>
    </row>
    <row r="1052" spans="1:15" s="16" customFormat="1" ht="18.75" customHeight="1">
      <c r="A1052" s="92"/>
      <c r="B1052" s="92"/>
      <c r="C1052" s="109"/>
      <c r="D1052" s="109"/>
      <c r="E1052" s="112"/>
      <c r="F1052" s="99"/>
      <c r="G1052" s="100"/>
      <c r="H1052" s="100"/>
      <c r="I1052" s="100"/>
      <c r="J1052" s="100"/>
      <c r="K1052" s="100"/>
      <c r="L1052" s="100"/>
      <c r="M1052" s="79"/>
      <c r="N1052" s="79"/>
      <c r="O1052" s="80"/>
    </row>
    <row r="1053" spans="1:15" s="23" customFormat="1" ht="23.25" customHeight="1">
      <c r="A1053" s="82" t="s">
        <v>161</v>
      </c>
      <c r="B1053" s="83" t="s">
        <v>1489</v>
      </c>
      <c r="C1053" s="130" t="s">
        <v>161</v>
      </c>
      <c r="D1053" s="131"/>
      <c r="E1053" s="131"/>
      <c r="F1053" s="131"/>
      <c r="G1053" s="131"/>
      <c r="H1053" s="131"/>
      <c r="I1053" s="131"/>
      <c r="J1053" s="131"/>
      <c r="K1053" s="131"/>
      <c r="L1053" s="132"/>
      <c r="M1053" s="17"/>
      <c r="N1053" s="18"/>
      <c r="O1053" s="18"/>
    </row>
    <row r="1054" spans="1:15" s="91" customFormat="1" ht="21" customHeight="1">
      <c r="A1054" s="70" t="s">
        <v>161</v>
      </c>
      <c r="B1054" s="84" t="s">
        <v>1489</v>
      </c>
      <c r="C1054" s="85" t="s">
        <v>1448</v>
      </c>
      <c r="D1054" s="128" t="s">
        <v>2204</v>
      </c>
      <c r="E1054" s="129"/>
      <c r="F1054" s="86"/>
      <c r="G1054" s="87"/>
      <c r="H1054" s="87"/>
      <c r="I1054" s="87"/>
      <c r="J1054" s="87"/>
      <c r="K1054" s="87"/>
      <c r="L1054" s="88"/>
      <c r="M1054" s="89"/>
      <c r="N1054" s="90"/>
      <c r="O1054" s="90"/>
    </row>
    <row r="1055" spans="1:15" s="16" customFormat="1" ht="57.75" customHeight="1">
      <c r="A1055" s="70" t="s">
        <v>171</v>
      </c>
      <c r="B1055" s="71"/>
      <c r="C1055" s="72" t="s">
        <v>172</v>
      </c>
      <c r="D1055" s="73" t="s">
        <v>1927</v>
      </c>
      <c r="E1055" s="74" t="s">
        <v>740</v>
      </c>
      <c r="F1055" s="75" t="s">
        <v>2480</v>
      </c>
      <c r="G1055" s="117">
        <v>197.16</v>
      </c>
      <c r="H1055" s="77">
        <v>0.21</v>
      </c>
      <c r="I1055" s="76">
        <v>238.56360000000001</v>
      </c>
      <c r="J1055" s="78"/>
      <c r="K1055" s="76">
        <f t="shared" si="60"/>
        <v>0</v>
      </c>
      <c r="L1055" s="76">
        <f t="shared" si="61"/>
        <v>0</v>
      </c>
      <c r="M1055" s="79"/>
      <c r="N1055" s="80"/>
      <c r="O1055" s="80"/>
    </row>
    <row r="1056" spans="1:15" s="16" customFormat="1" ht="57.75" customHeight="1">
      <c r="A1056" s="70" t="s">
        <v>171</v>
      </c>
      <c r="B1056" s="71"/>
      <c r="C1056" s="72" t="s">
        <v>173</v>
      </c>
      <c r="D1056" s="73" t="s">
        <v>1926</v>
      </c>
      <c r="E1056" s="74" t="s">
        <v>740</v>
      </c>
      <c r="F1056" s="75" t="s">
        <v>2480</v>
      </c>
      <c r="G1056" s="117">
        <v>167.88</v>
      </c>
      <c r="H1056" s="77">
        <v>0.21</v>
      </c>
      <c r="I1056" s="76">
        <v>203.13480000000001</v>
      </c>
      <c r="J1056" s="78"/>
      <c r="K1056" s="76">
        <f t="shared" si="60"/>
        <v>0</v>
      </c>
      <c r="L1056" s="76">
        <f t="shared" si="61"/>
        <v>0</v>
      </c>
      <c r="M1056" s="79"/>
      <c r="N1056" s="80"/>
      <c r="O1056" s="80"/>
    </row>
    <row r="1057" spans="1:15" s="16" customFormat="1" ht="57.75" customHeight="1">
      <c r="A1057" s="70" t="s">
        <v>171</v>
      </c>
      <c r="B1057" s="71"/>
      <c r="C1057" s="72" t="s">
        <v>174</v>
      </c>
      <c r="D1057" s="73" t="s">
        <v>1925</v>
      </c>
      <c r="E1057" s="74" t="s">
        <v>740</v>
      </c>
      <c r="F1057" s="75" t="s">
        <v>2482</v>
      </c>
      <c r="G1057" s="117">
        <v>167.88</v>
      </c>
      <c r="H1057" s="77">
        <v>0.21</v>
      </c>
      <c r="I1057" s="76">
        <v>203.13480000000001</v>
      </c>
      <c r="J1057" s="78"/>
      <c r="K1057" s="76">
        <f t="shared" si="60"/>
        <v>0</v>
      </c>
      <c r="L1057" s="76">
        <f t="shared" si="61"/>
        <v>0</v>
      </c>
      <c r="M1057" s="79"/>
      <c r="N1057" s="80"/>
      <c r="O1057" s="80"/>
    </row>
    <row r="1058" spans="1:15" s="16" customFormat="1" ht="57.75" customHeight="1">
      <c r="A1058" s="70" t="s">
        <v>171</v>
      </c>
      <c r="B1058" s="71"/>
      <c r="C1058" s="72" t="s">
        <v>175</v>
      </c>
      <c r="D1058" s="73" t="s">
        <v>1923</v>
      </c>
      <c r="E1058" s="74" t="s">
        <v>740</v>
      </c>
      <c r="F1058" s="75" t="s">
        <v>2482</v>
      </c>
      <c r="G1058" s="117">
        <v>167.88</v>
      </c>
      <c r="H1058" s="77">
        <v>0.21</v>
      </c>
      <c r="I1058" s="76">
        <v>203.13480000000001</v>
      </c>
      <c r="J1058" s="78"/>
      <c r="K1058" s="76">
        <f t="shared" si="60"/>
        <v>0</v>
      </c>
      <c r="L1058" s="76">
        <f t="shared" si="61"/>
        <v>0</v>
      </c>
      <c r="M1058" s="79"/>
      <c r="N1058" s="80"/>
      <c r="O1058" s="80"/>
    </row>
    <row r="1059" spans="1:15" s="16" customFormat="1" ht="57.75" customHeight="1">
      <c r="A1059" s="70" t="s">
        <v>171</v>
      </c>
      <c r="B1059" s="71"/>
      <c r="C1059" s="72" t="s">
        <v>176</v>
      </c>
      <c r="D1059" s="73" t="s">
        <v>1924</v>
      </c>
      <c r="E1059" s="74" t="s">
        <v>740</v>
      </c>
      <c r="F1059" s="75" t="s">
        <v>2482</v>
      </c>
      <c r="G1059" s="117">
        <v>131.4</v>
      </c>
      <c r="H1059" s="77">
        <v>0.21</v>
      </c>
      <c r="I1059" s="76">
        <v>158.99399999999997</v>
      </c>
      <c r="J1059" s="78"/>
      <c r="K1059" s="76">
        <f t="shared" si="60"/>
        <v>0</v>
      </c>
      <c r="L1059" s="76">
        <f t="shared" si="61"/>
        <v>0</v>
      </c>
      <c r="M1059" s="79"/>
      <c r="N1059" s="80"/>
      <c r="O1059" s="80"/>
    </row>
    <row r="1060" spans="1:15" s="16" customFormat="1" ht="18.75" customHeight="1">
      <c r="A1060" s="92"/>
      <c r="B1060" s="92"/>
      <c r="C1060" s="109"/>
      <c r="D1060" s="109"/>
      <c r="E1060" s="112"/>
      <c r="F1060" s="99"/>
      <c r="G1060" s="100"/>
      <c r="H1060" s="100"/>
      <c r="I1060" s="100"/>
      <c r="J1060" s="100"/>
      <c r="K1060" s="100"/>
      <c r="L1060" s="100"/>
      <c r="M1060" s="79"/>
      <c r="N1060" s="79"/>
      <c r="O1060" s="80"/>
    </row>
    <row r="1061" spans="1:15" s="23" customFormat="1" ht="23.25" customHeight="1">
      <c r="A1061" s="82" t="s">
        <v>161</v>
      </c>
      <c r="B1061" s="83" t="s">
        <v>1489</v>
      </c>
      <c r="C1061" s="130" t="s">
        <v>161</v>
      </c>
      <c r="D1061" s="131"/>
      <c r="E1061" s="131"/>
      <c r="F1061" s="131"/>
      <c r="G1061" s="131"/>
      <c r="H1061" s="131"/>
      <c r="I1061" s="131"/>
      <c r="J1061" s="131"/>
      <c r="K1061" s="131"/>
      <c r="L1061" s="132"/>
      <c r="M1061" s="17"/>
      <c r="N1061" s="18"/>
      <c r="O1061" s="18"/>
    </row>
    <row r="1062" spans="1:15" s="91" customFormat="1" ht="21" customHeight="1">
      <c r="A1062" s="70" t="s">
        <v>161</v>
      </c>
      <c r="B1062" s="84" t="s">
        <v>1489</v>
      </c>
      <c r="C1062" s="85" t="s">
        <v>1448</v>
      </c>
      <c r="D1062" s="128" t="s">
        <v>2205</v>
      </c>
      <c r="E1062" s="129"/>
      <c r="F1062" s="86"/>
      <c r="G1062" s="87"/>
      <c r="H1062" s="87"/>
      <c r="I1062" s="87"/>
      <c r="J1062" s="87"/>
      <c r="K1062" s="87"/>
      <c r="L1062" s="88"/>
      <c r="M1062" s="89"/>
      <c r="N1062" s="90"/>
      <c r="O1062" s="90"/>
    </row>
    <row r="1063" spans="1:15" s="16" customFormat="1" ht="57.75" customHeight="1">
      <c r="A1063" s="70" t="s">
        <v>161</v>
      </c>
      <c r="B1063" s="71"/>
      <c r="C1063" s="72" t="s">
        <v>1116</v>
      </c>
      <c r="D1063" s="73" t="s">
        <v>1892</v>
      </c>
      <c r="E1063" s="74" t="s">
        <v>740</v>
      </c>
      <c r="F1063" s="75" t="s">
        <v>2480</v>
      </c>
      <c r="G1063" s="117">
        <v>562.31999999999994</v>
      </c>
      <c r="H1063" s="77">
        <v>0.21</v>
      </c>
      <c r="I1063" s="76">
        <v>680.40719999999988</v>
      </c>
      <c r="J1063" s="78"/>
      <c r="K1063" s="76">
        <f t="shared" si="60"/>
        <v>0</v>
      </c>
      <c r="L1063" s="76">
        <f t="shared" si="61"/>
        <v>0</v>
      </c>
      <c r="M1063" s="79"/>
      <c r="N1063" s="80"/>
      <c r="O1063" s="80"/>
    </row>
    <row r="1064" spans="1:15" s="16" customFormat="1" ht="57.75" customHeight="1">
      <c r="A1064" s="70" t="s">
        <v>161</v>
      </c>
      <c r="B1064" s="71"/>
      <c r="C1064" s="72" t="s">
        <v>1117</v>
      </c>
      <c r="D1064" s="73" t="s">
        <v>1893</v>
      </c>
      <c r="E1064" s="74" t="s">
        <v>740</v>
      </c>
      <c r="F1064" s="75" t="s">
        <v>2480</v>
      </c>
      <c r="G1064" s="117">
        <v>949.2</v>
      </c>
      <c r="H1064" s="77">
        <v>0.21</v>
      </c>
      <c r="I1064" s="76">
        <v>1148.5319999999999</v>
      </c>
      <c r="J1064" s="78"/>
      <c r="K1064" s="76">
        <f t="shared" si="60"/>
        <v>0</v>
      </c>
      <c r="L1064" s="76">
        <f t="shared" si="61"/>
        <v>0</v>
      </c>
      <c r="M1064" s="79"/>
      <c r="N1064" s="80"/>
      <c r="O1064" s="80"/>
    </row>
    <row r="1065" spans="1:15" s="16" customFormat="1" ht="56.25" customHeight="1">
      <c r="A1065" s="70" t="s">
        <v>161</v>
      </c>
      <c r="B1065" s="71"/>
      <c r="C1065" s="72" t="s">
        <v>164</v>
      </c>
      <c r="D1065" s="73" t="s">
        <v>1912</v>
      </c>
      <c r="E1065" s="74" t="s">
        <v>740</v>
      </c>
      <c r="F1065" s="75" t="s">
        <v>2482</v>
      </c>
      <c r="G1065" s="117">
        <v>2120.4</v>
      </c>
      <c r="H1065" s="77">
        <v>0.21</v>
      </c>
      <c r="I1065" s="76">
        <v>2565.6840000000002</v>
      </c>
      <c r="J1065" s="78"/>
      <c r="K1065" s="76">
        <f t="shared" si="60"/>
        <v>0</v>
      </c>
      <c r="L1065" s="76">
        <f t="shared" si="61"/>
        <v>0</v>
      </c>
      <c r="M1065" s="79"/>
      <c r="N1065" s="80"/>
      <c r="O1065" s="80"/>
    </row>
    <row r="1066" spans="1:15" s="16" customFormat="1" ht="57.75" customHeight="1">
      <c r="A1066" s="70" t="s">
        <v>161</v>
      </c>
      <c r="B1066" s="71"/>
      <c r="C1066" s="72" t="s">
        <v>1118</v>
      </c>
      <c r="D1066" s="73" t="s">
        <v>1894</v>
      </c>
      <c r="E1066" s="74" t="s">
        <v>740</v>
      </c>
      <c r="F1066" s="75" t="s">
        <v>2480</v>
      </c>
      <c r="G1066" s="117">
        <v>1971.4799999999998</v>
      </c>
      <c r="H1066" s="77">
        <v>0.21</v>
      </c>
      <c r="I1066" s="76">
        <v>2385.4907999999996</v>
      </c>
      <c r="J1066" s="78"/>
      <c r="K1066" s="76">
        <f t="shared" si="60"/>
        <v>0</v>
      </c>
      <c r="L1066" s="76">
        <f t="shared" si="61"/>
        <v>0</v>
      </c>
      <c r="M1066" s="79"/>
      <c r="N1066" s="80"/>
      <c r="O1066" s="80"/>
    </row>
    <row r="1067" spans="1:15" s="16" customFormat="1" ht="57.75" customHeight="1">
      <c r="A1067" s="70" t="s">
        <v>161</v>
      </c>
      <c r="B1067" s="71"/>
      <c r="C1067" s="72" t="s">
        <v>1122</v>
      </c>
      <c r="D1067" s="73" t="s">
        <v>2346</v>
      </c>
      <c r="E1067" s="74" t="s">
        <v>740</v>
      </c>
      <c r="F1067" s="75" t="s">
        <v>2480</v>
      </c>
      <c r="G1067" s="117">
        <v>1095.24</v>
      </c>
      <c r="H1067" s="77">
        <v>0.21</v>
      </c>
      <c r="I1067" s="76">
        <v>1325.2404000000001</v>
      </c>
      <c r="J1067" s="78"/>
      <c r="K1067" s="76">
        <f t="shared" si="60"/>
        <v>0</v>
      </c>
      <c r="L1067" s="76">
        <f t="shared" si="61"/>
        <v>0</v>
      </c>
      <c r="M1067" s="79"/>
      <c r="N1067" s="80"/>
      <c r="O1067" s="80"/>
    </row>
    <row r="1068" spans="1:15" s="16" customFormat="1" ht="57.75" customHeight="1">
      <c r="A1068" s="70" t="s">
        <v>161</v>
      </c>
      <c r="B1068" s="71"/>
      <c r="C1068" s="72" t="s">
        <v>1417</v>
      </c>
      <c r="D1068" s="73" t="s">
        <v>1898</v>
      </c>
      <c r="E1068" s="74" t="s">
        <v>740</v>
      </c>
      <c r="F1068" s="75" t="s">
        <v>2482</v>
      </c>
      <c r="G1068" s="117">
        <v>2774.64</v>
      </c>
      <c r="H1068" s="77">
        <v>0.21</v>
      </c>
      <c r="I1068" s="76">
        <v>3357.3144000000002</v>
      </c>
      <c r="J1068" s="78"/>
      <c r="K1068" s="76">
        <f t="shared" si="60"/>
        <v>0</v>
      </c>
      <c r="L1068" s="122">
        <f t="shared" si="61"/>
        <v>0</v>
      </c>
      <c r="M1068" s="79"/>
      <c r="N1068" s="80"/>
      <c r="O1068" s="80"/>
    </row>
    <row r="1069" spans="1:15" s="16" customFormat="1" ht="57.75" customHeight="1">
      <c r="A1069" s="70" t="s">
        <v>161</v>
      </c>
      <c r="B1069" s="71"/>
      <c r="C1069" s="72" t="s">
        <v>1119</v>
      </c>
      <c r="D1069" s="73" t="s">
        <v>1895</v>
      </c>
      <c r="E1069" s="74" t="s">
        <v>740</v>
      </c>
      <c r="F1069" s="75" t="s">
        <v>2480</v>
      </c>
      <c r="G1069" s="117">
        <v>1387.32</v>
      </c>
      <c r="H1069" s="77">
        <v>0.21</v>
      </c>
      <c r="I1069" s="76">
        <v>1678.6572000000001</v>
      </c>
      <c r="J1069" s="78"/>
      <c r="K1069" s="76">
        <f t="shared" si="60"/>
        <v>0</v>
      </c>
      <c r="L1069" s="76">
        <f t="shared" si="61"/>
        <v>0</v>
      </c>
      <c r="M1069" s="79"/>
      <c r="N1069" s="80"/>
      <c r="O1069" s="80"/>
    </row>
    <row r="1070" spans="1:15" s="16" customFormat="1" ht="57.75" customHeight="1">
      <c r="A1070" s="70" t="s">
        <v>161</v>
      </c>
      <c r="B1070" s="71"/>
      <c r="C1070" s="72" t="s">
        <v>1120</v>
      </c>
      <c r="D1070" s="73" t="s">
        <v>1896</v>
      </c>
      <c r="E1070" s="74" t="s">
        <v>740</v>
      </c>
      <c r="F1070" s="75" t="s">
        <v>2480</v>
      </c>
      <c r="G1070" s="117">
        <v>438.12</v>
      </c>
      <c r="H1070" s="77">
        <v>0.21</v>
      </c>
      <c r="I1070" s="76">
        <v>530.12519999999995</v>
      </c>
      <c r="J1070" s="78"/>
      <c r="K1070" s="76">
        <f t="shared" si="60"/>
        <v>0</v>
      </c>
      <c r="L1070" s="76">
        <f t="shared" si="61"/>
        <v>0</v>
      </c>
      <c r="M1070" s="79"/>
      <c r="N1070" s="80"/>
      <c r="O1070" s="80"/>
    </row>
    <row r="1071" spans="1:15" s="16" customFormat="1" ht="56.25" customHeight="1">
      <c r="A1071" s="70" t="s">
        <v>161</v>
      </c>
      <c r="B1071" s="71"/>
      <c r="C1071" s="72" t="s">
        <v>165</v>
      </c>
      <c r="D1071" s="73" t="s">
        <v>1913</v>
      </c>
      <c r="E1071" s="74" t="s">
        <v>740</v>
      </c>
      <c r="F1071" s="75" t="s">
        <v>2482</v>
      </c>
      <c r="G1071" s="117">
        <v>1224</v>
      </c>
      <c r="H1071" s="77">
        <v>0.21</v>
      </c>
      <c r="I1071" s="76">
        <v>1481.04</v>
      </c>
      <c r="J1071" s="78"/>
      <c r="K1071" s="76">
        <f t="shared" si="60"/>
        <v>0</v>
      </c>
      <c r="L1071" s="76">
        <f t="shared" si="61"/>
        <v>0</v>
      </c>
      <c r="M1071" s="79"/>
      <c r="N1071" s="80"/>
      <c r="O1071" s="80"/>
    </row>
    <row r="1072" spans="1:15" s="16" customFormat="1" ht="57.75" customHeight="1">
      <c r="A1072" s="70" t="s">
        <v>161</v>
      </c>
      <c r="B1072" s="71"/>
      <c r="C1072" s="72" t="s">
        <v>1121</v>
      </c>
      <c r="D1072" s="73" t="s">
        <v>1897</v>
      </c>
      <c r="E1072" s="74" t="s">
        <v>740</v>
      </c>
      <c r="F1072" s="75" t="s">
        <v>2480</v>
      </c>
      <c r="G1072" s="117">
        <v>562.19999999999993</v>
      </c>
      <c r="H1072" s="77">
        <v>0.21</v>
      </c>
      <c r="I1072" s="76">
        <v>680.26199999999994</v>
      </c>
      <c r="J1072" s="78"/>
      <c r="K1072" s="76">
        <f>+G1072*J1072</f>
        <v>0</v>
      </c>
      <c r="L1072" s="76">
        <f>+I1072*J1072</f>
        <v>0</v>
      </c>
      <c r="M1072" s="79"/>
      <c r="N1072" s="80"/>
      <c r="O1072" s="80"/>
    </row>
    <row r="1073" spans="1:15" s="16" customFormat="1" ht="18.75" customHeight="1">
      <c r="A1073" s="92"/>
      <c r="B1073" s="92"/>
      <c r="C1073" s="109"/>
      <c r="D1073" s="109"/>
      <c r="E1073" s="112"/>
      <c r="F1073" s="99"/>
      <c r="G1073" s="100"/>
      <c r="H1073" s="100"/>
      <c r="I1073" s="100"/>
      <c r="J1073" s="100"/>
      <c r="K1073" s="100"/>
      <c r="L1073" s="100"/>
      <c r="M1073" s="79"/>
      <c r="N1073" s="79"/>
      <c r="O1073" s="80"/>
    </row>
    <row r="1074" spans="1:15" s="23" customFormat="1" ht="23.25" customHeight="1">
      <c r="A1074" s="82" t="s">
        <v>161</v>
      </c>
      <c r="B1074" s="83" t="s">
        <v>1489</v>
      </c>
      <c r="C1074" s="130" t="s">
        <v>161</v>
      </c>
      <c r="D1074" s="131"/>
      <c r="E1074" s="131"/>
      <c r="F1074" s="131"/>
      <c r="G1074" s="131"/>
      <c r="H1074" s="131"/>
      <c r="I1074" s="131"/>
      <c r="J1074" s="131"/>
      <c r="K1074" s="131"/>
      <c r="L1074" s="132"/>
      <c r="M1074" s="17"/>
      <c r="N1074" s="18"/>
      <c r="O1074" s="18"/>
    </row>
    <row r="1075" spans="1:15" s="91" customFormat="1" ht="21" customHeight="1">
      <c r="A1075" s="70" t="s">
        <v>161</v>
      </c>
      <c r="B1075" s="84" t="s">
        <v>1489</v>
      </c>
      <c r="C1075" s="85" t="s">
        <v>1448</v>
      </c>
      <c r="D1075" s="128" t="s">
        <v>2206</v>
      </c>
      <c r="E1075" s="129"/>
      <c r="F1075" s="86"/>
      <c r="G1075" s="87"/>
      <c r="H1075" s="87"/>
      <c r="I1075" s="87"/>
      <c r="J1075" s="87"/>
      <c r="K1075" s="87"/>
      <c r="L1075" s="88"/>
      <c r="M1075" s="89"/>
      <c r="N1075" s="90"/>
      <c r="O1075" s="90"/>
    </row>
    <row r="1076" spans="1:15" s="16" customFormat="1" ht="56.25" customHeight="1">
      <c r="A1076" s="70" t="s">
        <v>161</v>
      </c>
      <c r="B1076" s="71"/>
      <c r="C1076" s="72" t="s">
        <v>166</v>
      </c>
      <c r="D1076" s="73" t="s">
        <v>1914</v>
      </c>
      <c r="E1076" s="74" t="s">
        <v>740</v>
      </c>
      <c r="F1076" s="75" t="s">
        <v>2482</v>
      </c>
      <c r="G1076" s="117">
        <v>2190.48</v>
      </c>
      <c r="H1076" s="77">
        <v>0.21</v>
      </c>
      <c r="I1076" s="76">
        <v>2650.4808000000003</v>
      </c>
      <c r="J1076" s="78"/>
      <c r="K1076" s="76">
        <f>+G1076*J1076</f>
        <v>0</v>
      </c>
      <c r="L1076" s="76">
        <f>+I1076*J1076</f>
        <v>0</v>
      </c>
      <c r="M1076" s="79"/>
      <c r="N1076" s="80"/>
      <c r="O1076" s="80"/>
    </row>
    <row r="1077" spans="1:15" s="16" customFormat="1" ht="56.25" customHeight="1">
      <c r="A1077" s="70" t="s">
        <v>161</v>
      </c>
      <c r="B1077" s="71"/>
      <c r="C1077" s="72" t="s">
        <v>167</v>
      </c>
      <c r="D1077" s="73" t="s">
        <v>1915</v>
      </c>
      <c r="E1077" s="74" t="s">
        <v>740</v>
      </c>
      <c r="F1077" s="75" t="s">
        <v>2482</v>
      </c>
      <c r="G1077" s="117">
        <v>2190.48</v>
      </c>
      <c r="H1077" s="77">
        <v>0.21</v>
      </c>
      <c r="I1077" s="76">
        <v>2650.4808000000003</v>
      </c>
      <c r="J1077" s="78"/>
      <c r="K1077" s="76">
        <f>+G1077*J1077</f>
        <v>0</v>
      </c>
      <c r="L1077" s="76">
        <f>+I1077*J1077</f>
        <v>0</v>
      </c>
      <c r="M1077" s="79"/>
      <c r="N1077" s="80"/>
      <c r="O1077" s="80"/>
    </row>
    <row r="1078" spans="1:15" s="16" customFormat="1" ht="18.75" customHeight="1">
      <c r="A1078" s="92"/>
      <c r="B1078" s="92"/>
      <c r="C1078" s="109"/>
      <c r="D1078" s="109"/>
      <c r="E1078" s="112"/>
      <c r="F1078" s="99"/>
      <c r="G1078" s="100"/>
      <c r="H1078" s="100"/>
      <c r="I1078" s="100"/>
      <c r="J1078" s="100"/>
      <c r="K1078" s="100"/>
      <c r="L1078" s="100"/>
      <c r="M1078" s="79"/>
      <c r="N1078" s="79"/>
      <c r="O1078" s="80"/>
    </row>
    <row r="1079" spans="1:15" s="23" customFormat="1" ht="23.25" customHeight="1">
      <c r="A1079" s="82" t="s">
        <v>161</v>
      </c>
      <c r="B1079" s="83" t="s">
        <v>1489</v>
      </c>
      <c r="C1079" s="130" t="s">
        <v>161</v>
      </c>
      <c r="D1079" s="131"/>
      <c r="E1079" s="131"/>
      <c r="F1079" s="131"/>
      <c r="G1079" s="131"/>
      <c r="H1079" s="131"/>
      <c r="I1079" s="131"/>
      <c r="J1079" s="131"/>
      <c r="K1079" s="131"/>
      <c r="L1079" s="132"/>
      <c r="M1079" s="17"/>
      <c r="N1079" s="18"/>
      <c r="O1079" s="18"/>
    </row>
    <row r="1080" spans="1:15" s="91" customFormat="1" ht="21" customHeight="1">
      <c r="A1080" s="70" t="s">
        <v>161</v>
      </c>
      <c r="B1080" s="84" t="s">
        <v>1489</v>
      </c>
      <c r="C1080" s="85" t="s">
        <v>1448</v>
      </c>
      <c r="D1080" s="128" t="s">
        <v>1490</v>
      </c>
      <c r="E1080" s="129"/>
      <c r="F1080" s="86"/>
      <c r="G1080" s="87"/>
      <c r="H1080" s="87"/>
      <c r="I1080" s="87"/>
      <c r="J1080" s="87"/>
      <c r="K1080" s="87"/>
      <c r="L1080" s="88"/>
      <c r="M1080" s="89"/>
      <c r="N1080" s="90"/>
      <c r="O1080" s="90"/>
    </row>
    <row r="1081" spans="1:15" s="16" customFormat="1" ht="58.5" customHeight="1">
      <c r="A1081" s="70" t="s">
        <v>161</v>
      </c>
      <c r="B1081" s="71"/>
      <c r="C1081" s="72" t="s">
        <v>1088</v>
      </c>
      <c r="D1081" s="73" t="s">
        <v>1889</v>
      </c>
      <c r="E1081" s="74" t="s">
        <v>740</v>
      </c>
      <c r="F1081" s="75" t="s">
        <v>2480</v>
      </c>
      <c r="G1081" s="117">
        <v>612</v>
      </c>
      <c r="H1081" s="77">
        <v>0.21</v>
      </c>
      <c r="I1081" s="76">
        <v>740.52</v>
      </c>
      <c r="J1081" s="78"/>
      <c r="K1081" s="76">
        <f>+G1081*J1081</f>
        <v>0</v>
      </c>
      <c r="L1081" s="76">
        <f>+I1081*J1081</f>
        <v>0</v>
      </c>
      <c r="M1081" s="79"/>
      <c r="N1081" s="80"/>
      <c r="O1081" s="80"/>
    </row>
    <row r="1082" spans="1:15" s="16" customFormat="1" ht="58.5" customHeight="1">
      <c r="A1082" s="70" t="s">
        <v>161</v>
      </c>
      <c r="B1082" s="71"/>
      <c r="C1082" s="72" t="s">
        <v>1089</v>
      </c>
      <c r="D1082" s="73" t="s">
        <v>1890</v>
      </c>
      <c r="E1082" s="74" t="s">
        <v>740</v>
      </c>
      <c r="F1082" s="75" t="s">
        <v>2480</v>
      </c>
      <c r="G1082" s="117">
        <v>882</v>
      </c>
      <c r="H1082" s="77">
        <v>0.21</v>
      </c>
      <c r="I1082" s="76">
        <v>1067.22</v>
      </c>
      <c r="J1082" s="78"/>
      <c r="K1082" s="76">
        <f>+G1082*J1082</f>
        <v>0</v>
      </c>
      <c r="L1082" s="76">
        <f>+I1082*J1082</f>
        <v>0</v>
      </c>
      <c r="M1082" s="79"/>
      <c r="N1082" s="80"/>
      <c r="O1082" s="80"/>
    </row>
    <row r="1083" spans="1:15" s="16" customFormat="1" ht="58.5" customHeight="1">
      <c r="A1083" s="70" t="s">
        <v>161</v>
      </c>
      <c r="B1083" s="71"/>
      <c r="C1083" s="72" t="s">
        <v>1090</v>
      </c>
      <c r="D1083" s="73" t="s">
        <v>1891</v>
      </c>
      <c r="E1083" s="74" t="s">
        <v>740</v>
      </c>
      <c r="F1083" s="75" t="s">
        <v>2482</v>
      </c>
      <c r="G1083" s="117">
        <v>613.31999999999994</v>
      </c>
      <c r="H1083" s="77">
        <v>0.21</v>
      </c>
      <c r="I1083" s="76">
        <v>742.11720000000003</v>
      </c>
      <c r="J1083" s="78"/>
      <c r="K1083" s="76">
        <f>+G1083*J1083</f>
        <v>0</v>
      </c>
      <c r="L1083" s="76">
        <f>+I1083*J1083</f>
        <v>0</v>
      </c>
      <c r="M1083" s="79"/>
      <c r="N1083" s="80"/>
      <c r="O1083" s="80"/>
    </row>
    <row r="1084" spans="1:15" s="16" customFormat="1" ht="58.5" customHeight="1">
      <c r="A1084" s="70" t="s">
        <v>161</v>
      </c>
      <c r="B1084" s="71"/>
      <c r="C1084" s="72" t="s">
        <v>1091</v>
      </c>
      <c r="D1084" s="73" t="s">
        <v>2347</v>
      </c>
      <c r="E1084" s="74" t="s">
        <v>740</v>
      </c>
      <c r="F1084" s="75" t="s">
        <v>2482</v>
      </c>
      <c r="G1084" s="117">
        <v>904.68</v>
      </c>
      <c r="H1084" s="77">
        <v>0.21</v>
      </c>
      <c r="I1084" s="76">
        <v>1094.6628000000001</v>
      </c>
      <c r="J1084" s="78"/>
      <c r="K1084" s="76">
        <f>+G1084*J1084</f>
        <v>0</v>
      </c>
      <c r="L1084" s="122">
        <f>+I1084*J1084</f>
        <v>0</v>
      </c>
      <c r="M1084" s="79"/>
      <c r="N1084" s="80"/>
      <c r="O1084" s="80"/>
    </row>
    <row r="1085" spans="1:15" s="16" customFormat="1" ht="18.75" customHeight="1">
      <c r="A1085" s="92"/>
      <c r="B1085" s="92"/>
      <c r="C1085" s="106"/>
      <c r="D1085" s="97"/>
      <c r="E1085" s="98"/>
      <c r="F1085" s="99"/>
      <c r="G1085" s="100"/>
      <c r="H1085" s="100"/>
      <c r="I1085" s="100"/>
      <c r="J1085" s="100"/>
      <c r="K1085" s="100"/>
      <c r="L1085" s="100"/>
      <c r="M1085" s="79"/>
      <c r="N1085" s="79"/>
      <c r="O1085" s="80"/>
    </row>
    <row r="1086" spans="1:15" s="23" customFormat="1" ht="23.25" customHeight="1">
      <c r="A1086" s="82" t="s">
        <v>171</v>
      </c>
      <c r="B1086" s="83" t="s">
        <v>171</v>
      </c>
      <c r="C1086" s="130" t="s">
        <v>171</v>
      </c>
      <c r="D1086" s="131"/>
      <c r="E1086" s="131"/>
      <c r="F1086" s="131"/>
      <c r="G1086" s="131"/>
      <c r="H1086" s="131"/>
      <c r="I1086" s="131"/>
      <c r="J1086" s="131"/>
      <c r="K1086" s="131"/>
      <c r="L1086" s="132"/>
      <c r="M1086" s="17"/>
      <c r="N1086" s="18"/>
      <c r="O1086" s="18"/>
    </row>
    <row r="1087" spans="1:15" s="91" customFormat="1" ht="21" customHeight="1">
      <c r="A1087" s="70" t="s">
        <v>171</v>
      </c>
      <c r="B1087" s="84" t="s">
        <v>171</v>
      </c>
      <c r="C1087" s="85" t="s">
        <v>1448</v>
      </c>
      <c r="D1087" s="128" t="s">
        <v>2207</v>
      </c>
      <c r="E1087" s="129"/>
      <c r="F1087" s="86"/>
      <c r="G1087" s="87"/>
      <c r="H1087" s="87"/>
      <c r="I1087" s="87"/>
      <c r="J1087" s="87"/>
      <c r="K1087" s="87"/>
      <c r="L1087" s="88"/>
      <c r="M1087" s="89"/>
      <c r="N1087" s="90"/>
      <c r="O1087" s="90"/>
    </row>
    <row r="1088" spans="1:15" s="16" customFormat="1" ht="57.75" customHeight="1">
      <c r="A1088" s="70" t="s">
        <v>171</v>
      </c>
      <c r="B1088" s="71"/>
      <c r="C1088" s="72" t="s">
        <v>177</v>
      </c>
      <c r="D1088" s="73" t="s">
        <v>1921</v>
      </c>
      <c r="E1088" s="74" t="s">
        <v>740</v>
      </c>
      <c r="F1088" s="75" t="s">
        <v>2480</v>
      </c>
      <c r="G1088" s="117">
        <v>233.64000000000001</v>
      </c>
      <c r="H1088" s="77">
        <v>0.21</v>
      </c>
      <c r="I1088" s="76">
        <v>282.70439999999996</v>
      </c>
      <c r="J1088" s="78"/>
      <c r="K1088" s="76">
        <f t="shared" ref="K1088:K1094" si="62">+G1088*J1088</f>
        <v>0</v>
      </c>
      <c r="L1088" s="76">
        <f t="shared" ref="L1088:L1094" si="63">+I1088*J1088</f>
        <v>0</v>
      </c>
      <c r="M1088" s="79"/>
      <c r="N1088" s="80"/>
      <c r="O1088" s="80"/>
    </row>
    <row r="1089" spans="1:15" s="16" customFormat="1" ht="57.75" customHeight="1">
      <c r="A1089" s="70" t="s">
        <v>171</v>
      </c>
      <c r="B1089" s="71"/>
      <c r="C1089" s="72" t="s">
        <v>178</v>
      </c>
      <c r="D1089" s="73" t="s">
        <v>1920</v>
      </c>
      <c r="E1089" s="74" t="s">
        <v>740</v>
      </c>
      <c r="F1089" s="75" t="s">
        <v>2480</v>
      </c>
      <c r="G1089" s="117">
        <v>182.51999999999998</v>
      </c>
      <c r="H1089" s="77">
        <v>0.21</v>
      </c>
      <c r="I1089" s="76">
        <v>220.8492</v>
      </c>
      <c r="J1089" s="78"/>
      <c r="K1089" s="76">
        <f t="shared" si="62"/>
        <v>0</v>
      </c>
      <c r="L1089" s="76">
        <f t="shared" si="63"/>
        <v>0</v>
      </c>
      <c r="M1089" s="79"/>
      <c r="N1089" s="80"/>
      <c r="O1089" s="80"/>
    </row>
    <row r="1090" spans="1:15" s="16" customFormat="1" ht="57.75" customHeight="1">
      <c r="A1090" s="70" t="s">
        <v>171</v>
      </c>
      <c r="B1090" s="71"/>
      <c r="C1090" s="72" t="s">
        <v>179</v>
      </c>
      <c r="D1090" s="73" t="s">
        <v>1922</v>
      </c>
      <c r="E1090" s="74" t="s">
        <v>740</v>
      </c>
      <c r="F1090" s="75" t="s">
        <v>2480</v>
      </c>
      <c r="G1090" s="117">
        <v>197.16</v>
      </c>
      <c r="H1090" s="77">
        <v>0.21</v>
      </c>
      <c r="I1090" s="76">
        <v>238.56360000000001</v>
      </c>
      <c r="J1090" s="78"/>
      <c r="K1090" s="76">
        <f t="shared" si="62"/>
        <v>0</v>
      </c>
      <c r="L1090" s="76">
        <f t="shared" si="63"/>
        <v>0</v>
      </c>
      <c r="M1090" s="79"/>
      <c r="N1090" s="80"/>
      <c r="O1090" s="80"/>
    </row>
    <row r="1091" spans="1:15" s="16" customFormat="1" ht="57.75" customHeight="1">
      <c r="A1091" s="70" t="s">
        <v>161</v>
      </c>
      <c r="B1091" s="71"/>
      <c r="C1091" s="72" t="s">
        <v>180</v>
      </c>
      <c r="D1091" s="73" t="s">
        <v>1928</v>
      </c>
      <c r="E1091" s="74" t="s">
        <v>740</v>
      </c>
      <c r="F1091" s="75" t="s">
        <v>2480</v>
      </c>
      <c r="G1091" s="117">
        <v>182.51999999999998</v>
      </c>
      <c r="H1091" s="77">
        <v>0.21</v>
      </c>
      <c r="I1091" s="76">
        <v>220.8492</v>
      </c>
      <c r="J1091" s="78"/>
      <c r="K1091" s="76">
        <f t="shared" si="62"/>
        <v>0</v>
      </c>
      <c r="L1091" s="76">
        <f t="shared" si="63"/>
        <v>0</v>
      </c>
      <c r="M1091" s="79"/>
      <c r="N1091" s="80"/>
      <c r="O1091" s="80"/>
    </row>
    <row r="1092" spans="1:15" s="16" customFormat="1" ht="57.75" customHeight="1">
      <c r="A1092" s="70" t="s">
        <v>171</v>
      </c>
      <c r="B1092" s="71"/>
      <c r="C1092" s="72" t="s">
        <v>181</v>
      </c>
      <c r="D1092" s="73" t="s">
        <v>1930</v>
      </c>
      <c r="E1092" s="74" t="s">
        <v>740</v>
      </c>
      <c r="F1092" s="75" t="s">
        <v>2480</v>
      </c>
      <c r="G1092" s="117">
        <v>167.88</v>
      </c>
      <c r="H1092" s="77">
        <v>0.21</v>
      </c>
      <c r="I1092" s="76">
        <v>203.13480000000001</v>
      </c>
      <c r="J1092" s="78"/>
      <c r="K1092" s="76">
        <f t="shared" si="62"/>
        <v>0</v>
      </c>
      <c r="L1092" s="76">
        <f t="shared" si="63"/>
        <v>0</v>
      </c>
      <c r="M1092" s="79"/>
      <c r="N1092" s="80"/>
      <c r="O1092" s="80"/>
    </row>
    <row r="1093" spans="1:15" s="16" customFormat="1" ht="57.75" customHeight="1">
      <c r="A1093" s="70" t="s">
        <v>171</v>
      </c>
      <c r="B1093" s="71"/>
      <c r="C1093" s="72" t="s">
        <v>182</v>
      </c>
      <c r="D1093" s="73" t="s">
        <v>2348</v>
      </c>
      <c r="E1093" s="74" t="s">
        <v>740</v>
      </c>
      <c r="F1093" s="75" t="s">
        <v>2482</v>
      </c>
      <c r="G1093" s="117">
        <v>267</v>
      </c>
      <c r="H1093" s="77">
        <v>0.21</v>
      </c>
      <c r="I1093" s="76">
        <v>323.07</v>
      </c>
      <c r="J1093" s="78"/>
      <c r="K1093" s="76">
        <f t="shared" si="62"/>
        <v>0</v>
      </c>
      <c r="L1093" s="122">
        <f t="shared" si="63"/>
        <v>0</v>
      </c>
      <c r="M1093" s="79"/>
      <c r="N1093" s="80"/>
      <c r="O1093" s="80"/>
    </row>
    <row r="1094" spans="1:15" s="16" customFormat="1" ht="57.75" customHeight="1">
      <c r="A1094" s="70" t="s">
        <v>171</v>
      </c>
      <c r="B1094" s="71"/>
      <c r="C1094" s="72" t="s">
        <v>183</v>
      </c>
      <c r="D1094" s="73" t="s">
        <v>1929</v>
      </c>
      <c r="E1094" s="74" t="s">
        <v>740</v>
      </c>
      <c r="F1094" s="75" t="s">
        <v>2482</v>
      </c>
      <c r="G1094" s="117">
        <v>292.08000000000004</v>
      </c>
      <c r="H1094" s="77">
        <v>0.21</v>
      </c>
      <c r="I1094" s="76">
        <v>353.41680000000002</v>
      </c>
      <c r="J1094" s="78"/>
      <c r="K1094" s="76">
        <f t="shared" si="62"/>
        <v>0</v>
      </c>
      <c r="L1094" s="76">
        <f t="shared" si="63"/>
        <v>0</v>
      </c>
      <c r="M1094" s="79"/>
      <c r="N1094" s="80"/>
      <c r="O1094" s="80"/>
    </row>
    <row r="1095" spans="1:15" s="16" customFormat="1" ht="18.75" customHeight="1">
      <c r="A1095" s="92"/>
      <c r="B1095" s="92"/>
      <c r="C1095" s="97"/>
      <c r="D1095" s="97"/>
      <c r="E1095" s="98"/>
      <c r="F1095" s="99"/>
      <c r="G1095" s="100"/>
      <c r="H1095" s="100"/>
      <c r="I1095" s="100"/>
      <c r="J1095" s="100"/>
      <c r="K1095" s="100"/>
      <c r="L1095" s="100"/>
      <c r="M1095" s="79"/>
      <c r="N1095" s="79"/>
      <c r="O1095" s="80"/>
    </row>
    <row r="1096" spans="1:15" s="23" customFormat="1" ht="23.25" customHeight="1">
      <c r="A1096" s="82" t="s">
        <v>161</v>
      </c>
      <c r="B1096" s="83" t="s">
        <v>1489</v>
      </c>
      <c r="C1096" s="130" t="s">
        <v>161</v>
      </c>
      <c r="D1096" s="131"/>
      <c r="E1096" s="131"/>
      <c r="F1096" s="131"/>
      <c r="G1096" s="131"/>
      <c r="H1096" s="131"/>
      <c r="I1096" s="131"/>
      <c r="J1096" s="131"/>
      <c r="K1096" s="131"/>
      <c r="L1096" s="132"/>
      <c r="M1096" s="17"/>
      <c r="N1096" s="18"/>
      <c r="O1096" s="18"/>
    </row>
    <row r="1097" spans="1:15" s="91" customFormat="1" ht="21" customHeight="1">
      <c r="A1097" s="70" t="s">
        <v>161</v>
      </c>
      <c r="B1097" s="84" t="s">
        <v>1489</v>
      </c>
      <c r="C1097" s="85" t="s">
        <v>1448</v>
      </c>
      <c r="D1097" s="128" t="s">
        <v>2208</v>
      </c>
      <c r="E1097" s="129"/>
      <c r="F1097" s="86"/>
      <c r="G1097" s="87"/>
      <c r="H1097" s="87"/>
      <c r="I1097" s="87"/>
      <c r="J1097" s="87"/>
      <c r="K1097" s="87"/>
      <c r="L1097" s="88"/>
      <c r="M1097" s="89"/>
      <c r="N1097" s="90"/>
      <c r="O1097" s="90"/>
    </row>
    <row r="1098" spans="1:15" s="16" customFormat="1" ht="56.25" customHeight="1">
      <c r="A1098" s="70" t="s">
        <v>161</v>
      </c>
      <c r="B1098" s="71"/>
      <c r="C1098" s="72" t="s">
        <v>1092</v>
      </c>
      <c r="D1098" s="73" t="s">
        <v>1899</v>
      </c>
      <c r="E1098" s="74" t="s">
        <v>740</v>
      </c>
      <c r="F1098" s="75" t="s">
        <v>2480</v>
      </c>
      <c r="G1098" s="117">
        <v>1204.8</v>
      </c>
      <c r="H1098" s="77">
        <v>0.21</v>
      </c>
      <c r="I1098" s="76">
        <v>1457.8079999999998</v>
      </c>
      <c r="J1098" s="78"/>
      <c r="K1098" s="76">
        <f t="shared" ref="K1098:K1104" si="64">+G1098*J1098</f>
        <v>0</v>
      </c>
      <c r="L1098" s="76">
        <f t="shared" ref="L1098:L1104" si="65">+I1098*J1098</f>
        <v>0</v>
      </c>
      <c r="M1098" s="79"/>
      <c r="N1098" s="80"/>
      <c r="O1098" s="80"/>
    </row>
    <row r="1099" spans="1:15" s="16" customFormat="1" ht="56.25" customHeight="1">
      <c r="A1099" s="70" t="s">
        <v>161</v>
      </c>
      <c r="B1099" s="71"/>
      <c r="C1099" s="72" t="s">
        <v>1093</v>
      </c>
      <c r="D1099" s="73" t="s">
        <v>1900</v>
      </c>
      <c r="E1099" s="74" t="s">
        <v>740</v>
      </c>
      <c r="F1099" s="75" t="s">
        <v>2480</v>
      </c>
      <c r="G1099" s="117">
        <v>1204.8</v>
      </c>
      <c r="H1099" s="77">
        <v>0.21</v>
      </c>
      <c r="I1099" s="76">
        <v>1457.8079999999998</v>
      </c>
      <c r="J1099" s="78"/>
      <c r="K1099" s="76">
        <f t="shared" si="64"/>
        <v>0</v>
      </c>
      <c r="L1099" s="76">
        <f t="shared" si="65"/>
        <v>0</v>
      </c>
      <c r="M1099" s="79"/>
      <c r="N1099" s="80"/>
      <c r="O1099" s="80"/>
    </row>
    <row r="1100" spans="1:15" s="16" customFormat="1" ht="56.25" customHeight="1">
      <c r="A1100" s="70" t="s">
        <v>161</v>
      </c>
      <c r="B1100" s="71"/>
      <c r="C1100" s="72" t="s">
        <v>1094</v>
      </c>
      <c r="D1100" s="73" t="s">
        <v>1901</v>
      </c>
      <c r="E1100" s="74" t="s">
        <v>740</v>
      </c>
      <c r="F1100" s="75" t="s">
        <v>2482</v>
      </c>
      <c r="G1100" s="117">
        <v>1204.8</v>
      </c>
      <c r="H1100" s="77">
        <v>0.21</v>
      </c>
      <c r="I1100" s="76">
        <v>1457.8079999999998</v>
      </c>
      <c r="J1100" s="78"/>
      <c r="K1100" s="76">
        <f t="shared" si="64"/>
        <v>0</v>
      </c>
      <c r="L1100" s="76">
        <f t="shared" si="65"/>
        <v>0</v>
      </c>
      <c r="M1100" s="79"/>
      <c r="N1100" s="80"/>
      <c r="O1100" s="80"/>
    </row>
    <row r="1101" spans="1:15" s="16" customFormat="1" ht="56.25" customHeight="1">
      <c r="A1101" s="70" t="s">
        <v>161</v>
      </c>
      <c r="B1101" s="71"/>
      <c r="C1101" s="72" t="s">
        <v>1095</v>
      </c>
      <c r="D1101" s="73" t="s">
        <v>1902</v>
      </c>
      <c r="E1101" s="74" t="s">
        <v>740</v>
      </c>
      <c r="F1101" s="75" t="s">
        <v>2480</v>
      </c>
      <c r="G1101" s="117">
        <v>584.16000000000008</v>
      </c>
      <c r="H1101" s="77">
        <v>0.21</v>
      </c>
      <c r="I1101" s="76">
        <v>706.83360000000005</v>
      </c>
      <c r="J1101" s="78"/>
      <c r="K1101" s="76">
        <f t="shared" si="64"/>
        <v>0</v>
      </c>
      <c r="L1101" s="122">
        <f t="shared" si="65"/>
        <v>0</v>
      </c>
      <c r="M1101" s="79"/>
      <c r="N1101" s="80"/>
      <c r="O1101" s="80"/>
    </row>
    <row r="1102" spans="1:15" s="16" customFormat="1" ht="56.25" customHeight="1">
      <c r="A1102" s="70" t="s">
        <v>161</v>
      </c>
      <c r="B1102" s="71"/>
      <c r="C1102" s="72" t="s">
        <v>168</v>
      </c>
      <c r="D1102" s="73" t="s">
        <v>1916</v>
      </c>
      <c r="E1102" s="74" t="s">
        <v>740</v>
      </c>
      <c r="F1102" s="75" t="s">
        <v>2480</v>
      </c>
      <c r="G1102" s="117">
        <v>1204.8</v>
      </c>
      <c r="H1102" s="77">
        <v>0.21</v>
      </c>
      <c r="I1102" s="76">
        <v>1457.8079999999998</v>
      </c>
      <c r="J1102" s="78"/>
      <c r="K1102" s="76">
        <f t="shared" si="64"/>
        <v>0</v>
      </c>
      <c r="L1102" s="76">
        <f t="shared" si="65"/>
        <v>0</v>
      </c>
      <c r="M1102" s="79"/>
      <c r="N1102" s="80"/>
      <c r="O1102" s="80"/>
    </row>
    <row r="1103" spans="1:15" s="16" customFormat="1" ht="56.25" customHeight="1">
      <c r="A1103" s="70" t="s">
        <v>161</v>
      </c>
      <c r="B1103" s="71"/>
      <c r="C1103" s="72" t="s">
        <v>169</v>
      </c>
      <c r="D1103" s="73" t="s">
        <v>1917</v>
      </c>
      <c r="E1103" s="74" t="s">
        <v>740</v>
      </c>
      <c r="F1103" s="75" t="s">
        <v>2480</v>
      </c>
      <c r="G1103" s="117">
        <v>1204.8</v>
      </c>
      <c r="H1103" s="77">
        <v>0.21</v>
      </c>
      <c r="I1103" s="76">
        <v>1457.8079999999998</v>
      </c>
      <c r="J1103" s="78"/>
      <c r="K1103" s="76">
        <f t="shared" si="64"/>
        <v>0</v>
      </c>
      <c r="L1103" s="76">
        <f t="shared" si="65"/>
        <v>0</v>
      </c>
      <c r="M1103" s="79"/>
      <c r="N1103" s="80"/>
      <c r="O1103" s="80"/>
    </row>
    <row r="1104" spans="1:15" s="16" customFormat="1" ht="56.25" customHeight="1">
      <c r="A1104" s="70" t="s">
        <v>161</v>
      </c>
      <c r="B1104" s="71"/>
      <c r="C1104" s="72" t="s">
        <v>170</v>
      </c>
      <c r="D1104" s="73" t="s">
        <v>1918</v>
      </c>
      <c r="E1104" s="74" t="s">
        <v>740</v>
      </c>
      <c r="F1104" s="75" t="s">
        <v>2482</v>
      </c>
      <c r="G1104" s="117">
        <v>940.43999999999994</v>
      </c>
      <c r="H1104" s="77">
        <v>0.21</v>
      </c>
      <c r="I1104" s="76">
        <v>1137.9324000000001</v>
      </c>
      <c r="J1104" s="78"/>
      <c r="K1104" s="76">
        <f t="shared" si="64"/>
        <v>0</v>
      </c>
      <c r="L1104" s="76">
        <f t="shared" si="65"/>
        <v>0</v>
      </c>
      <c r="M1104" s="79"/>
      <c r="N1104" s="80"/>
      <c r="O1104" s="80"/>
    </row>
    <row r="1105" spans="1:15" s="16" customFormat="1" ht="18.75" customHeight="1">
      <c r="A1105" s="92"/>
      <c r="B1105" s="92"/>
      <c r="C1105" s="97"/>
      <c r="D1105" s="97"/>
      <c r="E1105" s="98"/>
      <c r="F1105" s="99"/>
      <c r="G1105" s="100"/>
      <c r="H1105" s="100"/>
      <c r="I1105" s="100"/>
      <c r="J1105" s="100"/>
      <c r="K1105" s="100"/>
      <c r="L1105" s="100"/>
      <c r="M1105" s="79"/>
      <c r="N1105" s="79"/>
      <c r="O1105" s="80"/>
    </row>
    <row r="1106" spans="1:15" s="23" customFormat="1" ht="23.25" customHeight="1">
      <c r="A1106" s="82" t="s">
        <v>161</v>
      </c>
      <c r="B1106" s="83" t="s">
        <v>1489</v>
      </c>
      <c r="C1106" s="130" t="s">
        <v>161</v>
      </c>
      <c r="D1106" s="131"/>
      <c r="E1106" s="131"/>
      <c r="F1106" s="131"/>
      <c r="G1106" s="131"/>
      <c r="H1106" s="131"/>
      <c r="I1106" s="131"/>
      <c r="J1106" s="131"/>
      <c r="K1106" s="131"/>
      <c r="L1106" s="132"/>
      <c r="M1106" s="17"/>
      <c r="N1106" s="18"/>
      <c r="O1106" s="18"/>
    </row>
    <row r="1107" spans="1:15" s="91" customFormat="1" ht="21" customHeight="1">
      <c r="A1107" s="70" t="s">
        <v>161</v>
      </c>
      <c r="B1107" s="84" t="s">
        <v>1489</v>
      </c>
      <c r="C1107" s="85" t="s">
        <v>1448</v>
      </c>
      <c r="D1107" s="128" t="s">
        <v>1491</v>
      </c>
      <c r="E1107" s="129"/>
      <c r="F1107" s="86"/>
      <c r="G1107" s="87"/>
      <c r="H1107" s="87"/>
      <c r="I1107" s="87"/>
      <c r="J1107" s="87"/>
      <c r="K1107" s="87"/>
      <c r="L1107" s="88"/>
      <c r="M1107" s="89"/>
      <c r="N1107" s="90"/>
      <c r="O1107" s="90"/>
    </row>
    <row r="1108" spans="1:15" s="16" customFormat="1" ht="57.75" customHeight="1">
      <c r="A1108" s="70" t="s">
        <v>161</v>
      </c>
      <c r="B1108" s="71"/>
      <c r="C1108" s="72" t="s">
        <v>1098</v>
      </c>
      <c r="D1108" s="73" t="s">
        <v>1903</v>
      </c>
      <c r="E1108" s="74" t="s">
        <v>740</v>
      </c>
      <c r="F1108" s="75" t="s">
        <v>2482</v>
      </c>
      <c r="G1108" s="117">
        <v>481.92</v>
      </c>
      <c r="H1108" s="77">
        <v>0.21</v>
      </c>
      <c r="I1108" s="76">
        <v>583.1232</v>
      </c>
      <c r="J1108" s="78"/>
      <c r="K1108" s="76">
        <f>+G1108*J1108</f>
        <v>0</v>
      </c>
      <c r="L1108" s="76">
        <f>+I1108*J1108</f>
        <v>0</v>
      </c>
      <c r="M1108" s="79"/>
      <c r="N1108" s="80"/>
      <c r="O1108" s="80"/>
    </row>
    <row r="1109" spans="1:15" s="16" customFormat="1" ht="57.75" customHeight="1">
      <c r="A1109" s="70" t="s">
        <v>161</v>
      </c>
      <c r="B1109" s="71"/>
      <c r="C1109" s="72" t="s">
        <v>1096</v>
      </c>
      <c r="D1109" s="73" t="s">
        <v>1904</v>
      </c>
      <c r="E1109" s="74" t="s">
        <v>740</v>
      </c>
      <c r="F1109" s="75" t="s">
        <v>2482</v>
      </c>
      <c r="G1109" s="117">
        <v>759.36</v>
      </c>
      <c r="H1109" s="77">
        <v>0.21</v>
      </c>
      <c r="I1109" s="76">
        <v>918.82560000000001</v>
      </c>
      <c r="J1109" s="78"/>
      <c r="K1109" s="76">
        <f>+G1109*J1109</f>
        <v>0</v>
      </c>
      <c r="L1109" s="76">
        <f>+I1109*J1109</f>
        <v>0</v>
      </c>
      <c r="M1109" s="79"/>
      <c r="N1109" s="80"/>
      <c r="O1109" s="80"/>
    </row>
    <row r="1110" spans="1:15" s="16" customFormat="1" ht="57.75" customHeight="1">
      <c r="A1110" s="70" t="s">
        <v>161</v>
      </c>
      <c r="B1110" s="71"/>
      <c r="C1110" s="72" t="s">
        <v>1097</v>
      </c>
      <c r="D1110" s="73" t="s">
        <v>1905</v>
      </c>
      <c r="E1110" s="74" t="s">
        <v>740</v>
      </c>
      <c r="F1110" s="75" t="s">
        <v>2482</v>
      </c>
      <c r="G1110" s="117">
        <v>759.36</v>
      </c>
      <c r="H1110" s="77">
        <v>0.21</v>
      </c>
      <c r="I1110" s="76">
        <v>918.82560000000001</v>
      </c>
      <c r="J1110" s="78"/>
      <c r="K1110" s="76">
        <f>+G1110*J1110</f>
        <v>0</v>
      </c>
      <c r="L1110" s="76">
        <f>+I1110*J1110</f>
        <v>0</v>
      </c>
      <c r="M1110" s="79"/>
      <c r="N1110" s="80"/>
      <c r="O1110" s="80"/>
    </row>
    <row r="1111" spans="1:15" s="16" customFormat="1" ht="57.75" customHeight="1">
      <c r="A1111" s="70" t="s">
        <v>161</v>
      </c>
      <c r="B1111" s="71"/>
      <c r="C1111" s="72" t="s">
        <v>1099</v>
      </c>
      <c r="D1111" s="73" t="s">
        <v>1906</v>
      </c>
      <c r="E1111" s="74" t="s">
        <v>740</v>
      </c>
      <c r="F1111" s="75" t="s">
        <v>2482</v>
      </c>
      <c r="G1111" s="117">
        <v>1920.6</v>
      </c>
      <c r="H1111" s="77">
        <v>0.21</v>
      </c>
      <c r="I1111" s="76">
        <v>2323.9259999999999</v>
      </c>
      <c r="J1111" s="78"/>
      <c r="K1111" s="76">
        <f>+G1111*J1111</f>
        <v>0</v>
      </c>
      <c r="L1111" s="122">
        <f>+I1111*J1111</f>
        <v>0</v>
      </c>
      <c r="M1111" s="79"/>
      <c r="N1111" s="80"/>
      <c r="O1111" s="80"/>
    </row>
    <row r="1112" spans="1:15" s="16" customFormat="1" ht="18.75" customHeight="1">
      <c r="A1112" s="92"/>
      <c r="B1112" s="92"/>
      <c r="C1112" s="97"/>
      <c r="D1112" s="97"/>
      <c r="E1112" s="98"/>
      <c r="F1112" s="99"/>
      <c r="G1112" s="100"/>
      <c r="H1112" s="100"/>
      <c r="I1112" s="100"/>
      <c r="J1112" s="100"/>
      <c r="K1112" s="100"/>
      <c r="L1112" s="100"/>
      <c r="M1112" s="79"/>
      <c r="N1112" s="79"/>
      <c r="O1112" s="80"/>
    </row>
    <row r="1113" spans="1:15" s="23" customFormat="1" ht="23.25" customHeight="1">
      <c r="A1113" s="82" t="s">
        <v>161</v>
      </c>
      <c r="B1113" s="83" t="s">
        <v>1483</v>
      </c>
      <c r="C1113" s="130" t="s">
        <v>161</v>
      </c>
      <c r="D1113" s="131"/>
      <c r="E1113" s="131"/>
      <c r="F1113" s="131"/>
      <c r="G1113" s="131"/>
      <c r="H1113" s="131"/>
      <c r="I1113" s="131"/>
      <c r="J1113" s="131"/>
      <c r="K1113" s="131"/>
      <c r="L1113" s="132"/>
      <c r="M1113" s="17"/>
      <c r="N1113" s="18"/>
      <c r="O1113" s="18"/>
    </row>
    <row r="1114" spans="1:15" s="91" customFormat="1" ht="21" customHeight="1">
      <c r="A1114" s="70" t="s">
        <v>161</v>
      </c>
      <c r="B1114" s="84" t="s">
        <v>1483</v>
      </c>
      <c r="C1114" s="85" t="s">
        <v>1448</v>
      </c>
      <c r="D1114" s="128" t="s">
        <v>2209</v>
      </c>
      <c r="E1114" s="129"/>
      <c r="F1114" s="86"/>
      <c r="G1114" s="87"/>
      <c r="H1114" s="87"/>
      <c r="I1114" s="87"/>
      <c r="J1114" s="87"/>
      <c r="K1114" s="87"/>
      <c r="L1114" s="88"/>
      <c r="M1114" s="89"/>
      <c r="N1114" s="90"/>
      <c r="O1114" s="90"/>
    </row>
    <row r="1115" spans="1:15" s="16" customFormat="1" ht="56.25" customHeight="1">
      <c r="A1115" s="70" t="s">
        <v>161</v>
      </c>
      <c r="B1115" s="71"/>
      <c r="C1115" s="72" t="s">
        <v>1102</v>
      </c>
      <c r="D1115" s="73" t="s">
        <v>1919</v>
      </c>
      <c r="E1115" s="74" t="s">
        <v>740</v>
      </c>
      <c r="F1115" s="75" t="s">
        <v>2482</v>
      </c>
      <c r="G1115" s="76">
        <v>17219.16</v>
      </c>
      <c r="H1115" s="77">
        <v>0.21</v>
      </c>
      <c r="I1115" s="76">
        <v>20835.1836</v>
      </c>
      <c r="J1115" s="78"/>
      <c r="K1115" s="76">
        <f>+G1115*J1115</f>
        <v>0</v>
      </c>
      <c r="L1115" s="122">
        <f>+I1115*J1115</f>
        <v>0</v>
      </c>
      <c r="M1115" s="79"/>
      <c r="N1115" s="80"/>
      <c r="O1115" s="80"/>
    </row>
    <row r="1116" spans="1:15" s="16" customFormat="1" ht="18.75" customHeight="1">
      <c r="A1116" s="92"/>
      <c r="B1116" s="92"/>
      <c r="C1116" s="107"/>
      <c r="D1116" s="107"/>
      <c r="E1116" s="98"/>
      <c r="F1116" s="99"/>
      <c r="G1116" s="100"/>
      <c r="H1116" s="100"/>
      <c r="I1116" s="100"/>
      <c r="J1116" s="100"/>
      <c r="K1116" s="100"/>
      <c r="L1116" s="100"/>
      <c r="M1116" s="79"/>
      <c r="N1116" s="79"/>
      <c r="O1116" s="80"/>
    </row>
    <row r="1117" spans="1:15" s="23" customFormat="1" ht="23.25" customHeight="1">
      <c r="A1117" s="82" t="s">
        <v>184</v>
      </c>
      <c r="B1117" s="83" t="s">
        <v>1457</v>
      </c>
      <c r="C1117" s="130" t="s">
        <v>184</v>
      </c>
      <c r="D1117" s="131"/>
      <c r="E1117" s="131"/>
      <c r="F1117" s="131"/>
      <c r="G1117" s="131"/>
      <c r="H1117" s="131"/>
      <c r="I1117" s="131"/>
      <c r="J1117" s="131"/>
      <c r="K1117" s="131"/>
      <c r="L1117" s="132"/>
      <c r="M1117" s="17"/>
      <c r="N1117" s="18"/>
      <c r="O1117" s="18"/>
    </row>
    <row r="1118" spans="1:15" s="91" customFormat="1" ht="21" customHeight="1">
      <c r="A1118" s="70" t="s">
        <v>184</v>
      </c>
      <c r="B1118" s="84" t="s">
        <v>1458</v>
      </c>
      <c r="C1118" s="85" t="s">
        <v>1448</v>
      </c>
      <c r="D1118" s="128" t="s">
        <v>1459</v>
      </c>
      <c r="E1118" s="129"/>
      <c r="F1118" s="86"/>
      <c r="G1118" s="87"/>
      <c r="H1118" s="87"/>
      <c r="I1118" s="87"/>
      <c r="J1118" s="87"/>
      <c r="K1118" s="87"/>
      <c r="L1118" s="88"/>
      <c r="M1118" s="89"/>
      <c r="N1118" s="90"/>
      <c r="O1118" s="90"/>
    </row>
    <row r="1119" spans="1:15" s="16" customFormat="1" ht="122.25" customHeight="1">
      <c r="A1119" s="70" t="s">
        <v>184</v>
      </c>
      <c r="B1119" s="71"/>
      <c r="C1119" s="72" t="s">
        <v>185</v>
      </c>
      <c r="D1119" s="73" t="s">
        <v>1931</v>
      </c>
      <c r="E1119" s="74" t="s">
        <v>745</v>
      </c>
      <c r="F1119" s="75" t="s">
        <v>2482</v>
      </c>
      <c r="G1119" s="117">
        <v>54686.879999999997</v>
      </c>
      <c r="H1119" s="77">
        <v>0.21</v>
      </c>
      <c r="I1119" s="123">
        <v>66171.124799999991</v>
      </c>
      <c r="J1119" s="78"/>
      <c r="K1119" s="76">
        <f t="shared" ref="K1119:K1128" si="66">+G1119*J1119</f>
        <v>0</v>
      </c>
      <c r="L1119" s="76">
        <f t="shared" ref="L1119:L1128" si="67">+I1119*J1119</f>
        <v>0</v>
      </c>
      <c r="M1119" s="79"/>
      <c r="N1119" s="80"/>
      <c r="O1119" s="80"/>
    </row>
    <row r="1120" spans="1:15" s="16" customFormat="1" ht="122.25" customHeight="1">
      <c r="A1120" s="70" t="s">
        <v>184</v>
      </c>
      <c r="B1120" s="71"/>
      <c r="C1120" s="72" t="s">
        <v>186</v>
      </c>
      <c r="D1120" s="73" t="s">
        <v>1932</v>
      </c>
      <c r="E1120" s="74" t="s">
        <v>745</v>
      </c>
      <c r="F1120" s="75" t="s">
        <v>2482</v>
      </c>
      <c r="G1120" s="117">
        <v>74307.959999999992</v>
      </c>
      <c r="H1120" s="77">
        <v>0.21</v>
      </c>
      <c r="I1120" s="123">
        <v>89912.631599999993</v>
      </c>
      <c r="J1120" s="78"/>
      <c r="K1120" s="76">
        <f t="shared" si="66"/>
        <v>0</v>
      </c>
      <c r="L1120" s="76">
        <f t="shared" si="67"/>
        <v>0</v>
      </c>
      <c r="M1120" s="79"/>
      <c r="N1120" s="80"/>
      <c r="O1120" s="80"/>
    </row>
    <row r="1121" spans="1:15" s="16" customFormat="1" ht="122.25" customHeight="1">
      <c r="A1121" s="70" t="s">
        <v>184</v>
      </c>
      <c r="B1121" s="71"/>
      <c r="C1121" s="72" t="s">
        <v>187</v>
      </c>
      <c r="D1121" s="73" t="s">
        <v>1933</v>
      </c>
      <c r="E1121" s="74" t="s">
        <v>745</v>
      </c>
      <c r="F1121" s="75" t="s">
        <v>2482</v>
      </c>
      <c r="G1121" s="117">
        <v>87166.439999999988</v>
      </c>
      <c r="H1121" s="77">
        <v>0.21</v>
      </c>
      <c r="I1121" s="123">
        <v>105471.39239999998</v>
      </c>
      <c r="J1121" s="78"/>
      <c r="K1121" s="76">
        <f t="shared" si="66"/>
        <v>0</v>
      </c>
      <c r="L1121" s="76">
        <f t="shared" si="67"/>
        <v>0</v>
      </c>
      <c r="M1121" s="79"/>
      <c r="N1121" s="80"/>
      <c r="O1121" s="80"/>
    </row>
    <row r="1122" spans="1:15" s="23" customFormat="1" ht="23.25" customHeight="1">
      <c r="A1122" s="82" t="s">
        <v>184</v>
      </c>
      <c r="B1122" s="83" t="s">
        <v>1460</v>
      </c>
      <c r="C1122" s="130" t="s">
        <v>184</v>
      </c>
      <c r="D1122" s="131"/>
      <c r="E1122" s="131"/>
      <c r="F1122" s="131"/>
      <c r="G1122" s="131"/>
      <c r="H1122" s="131"/>
      <c r="I1122" s="131"/>
      <c r="J1122" s="131"/>
      <c r="K1122" s="131"/>
      <c r="L1122" s="132"/>
      <c r="M1122" s="17"/>
      <c r="N1122" s="18"/>
      <c r="O1122" s="18"/>
    </row>
    <row r="1123" spans="1:15" s="91" customFormat="1" ht="21" customHeight="1">
      <c r="A1123" s="70" t="s">
        <v>184</v>
      </c>
      <c r="B1123" s="84" t="s">
        <v>1462</v>
      </c>
      <c r="C1123" s="85" t="s">
        <v>1448</v>
      </c>
      <c r="D1123" s="128" t="s">
        <v>2210</v>
      </c>
      <c r="E1123" s="129"/>
      <c r="F1123" s="86"/>
      <c r="G1123" s="87"/>
      <c r="H1123" s="87"/>
      <c r="I1123" s="87"/>
      <c r="J1123" s="87"/>
      <c r="K1123" s="87"/>
      <c r="L1123" s="88"/>
      <c r="M1123" s="89"/>
      <c r="N1123" s="90"/>
      <c r="O1123" s="90"/>
    </row>
    <row r="1124" spans="1:15" s="16" customFormat="1" ht="88.5" customHeight="1">
      <c r="A1124" s="70" t="s">
        <v>184</v>
      </c>
      <c r="B1124" s="71"/>
      <c r="C1124" s="72" t="s">
        <v>0</v>
      </c>
      <c r="D1124" s="73" t="s">
        <v>2007</v>
      </c>
      <c r="E1124" s="74" t="s">
        <v>745</v>
      </c>
      <c r="F1124" s="75" t="s">
        <v>2480</v>
      </c>
      <c r="G1124" s="117">
        <v>4981.08</v>
      </c>
      <c r="H1124" s="77">
        <v>0.105</v>
      </c>
      <c r="I1124" s="123">
        <v>5504.0934000000007</v>
      </c>
      <c r="J1124" s="78"/>
      <c r="K1124" s="76">
        <f t="shared" si="66"/>
        <v>0</v>
      </c>
      <c r="L1124" s="76">
        <f t="shared" si="67"/>
        <v>0</v>
      </c>
      <c r="M1124" s="79"/>
      <c r="N1124" s="80"/>
      <c r="O1124" s="80"/>
    </row>
    <row r="1125" spans="1:15" s="16" customFormat="1" ht="88.5" customHeight="1">
      <c r="A1125" s="70" t="s">
        <v>184</v>
      </c>
      <c r="B1125" s="71"/>
      <c r="C1125" s="72" t="s">
        <v>2</v>
      </c>
      <c r="D1125" s="73" t="s">
        <v>1943</v>
      </c>
      <c r="E1125" s="74" t="s">
        <v>745</v>
      </c>
      <c r="F1125" s="75" t="s">
        <v>2480</v>
      </c>
      <c r="G1125" s="117">
        <v>6891.7199999999993</v>
      </c>
      <c r="H1125" s="77">
        <v>0.105</v>
      </c>
      <c r="I1125" s="123">
        <v>7615.3505999999998</v>
      </c>
      <c r="J1125" s="78"/>
      <c r="K1125" s="76">
        <f t="shared" si="66"/>
        <v>0</v>
      </c>
      <c r="L1125" s="76">
        <f t="shared" si="67"/>
        <v>0</v>
      </c>
      <c r="M1125" s="79"/>
      <c r="N1125" s="80"/>
      <c r="O1125" s="80"/>
    </row>
    <row r="1126" spans="1:15" s="16" customFormat="1" ht="88.5" customHeight="1">
      <c r="A1126" s="70" t="s">
        <v>184</v>
      </c>
      <c r="B1126" s="71"/>
      <c r="C1126" s="72" t="s">
        <v>1</v>
      </c>
      <c r="D1126" s="73" t="s">
        <v>1942</v>
      </c>
      <c r="E1126" s="74" t="s">
        <v>745</v>
      </c>
      <c r="F1126" s="75" t="s">
        <v>2482</v>
      </c>
      <c r="G1126" s="117">
        <v>6235.4400000000005</v>
      </c>
      <c r="H1126" s="77">
        <v>0.105</v>
      </c>
      <c r="I1126" s="123">
        <v>6890.1612000000005</v>
      </c>
      <c r="J1126" s="78"/>
      <c r="K1126" s="76">
        <f t="shared" si="66"/>
        <v>0</v>
      </c>
      <c r="L1126" s="76">
        <f t="shared" si="67"/>
        <v>0</v>
      </c>
      <c r="M1126" s="79"/>
      <c r="N1126" s="80"/>
      <c r="O1126" s="80"/>
    </row>
    <row r="1127" spans="1:15" s="16" customFormat="1" ht="88.5" customHeight="1">
      <c r="A1127" s="70" t="s">
        <v>184</v>
      </c>
      <c r="B1127" s="71"/>
      <c r="C1127" s="72" t="s">
        <v>3</v>
      </c>
      <c r="D1127" s="73" t="s">
        <v>1944</v>
      </c>
      <c r="E1127" s="74" t="s">
        <v>745</v>
      </c>
      <c r="F1127" s="75" t="s">
        <v>2482</v>
      </c>
      <c r="G1127" s="117">
        <v>8838.9600000000009</v>
      </c>
      <c r="H1127" s="77">
        <v>0.21</v>
      </c>
      <c r="I1127" s="123">
        <v>10695.141600000001</v>
      </c>
      <c r="J1127" s="78"/>
      <c r="K1127" s="76">
        <f t="shared" si="66"/>
        <v>0</v>
      </c>
      <c r="L1127" s="76">
        <f t="shared" si="67"/>
        <v>0</v>
      </c>
      <c r="M1127" s="79"/>
      <c r="N1127" s="80"/>
      <c r="O1127" s="80"/>
    </row>
    <row r="1128" spans="1:15" s="16" customFormat="1" ht="91.5" customHeight="1">
      <c r="A1128" s="70" t="s">
        <v>184</v>
      </c>
      <c r="B1128" s="71"/>
      <c r="C1128" s="72" t="s">
        <v>192</v>
      </c>
      <c r="D1128" s="73" t="s">
        <v>1941</v>
      </c>
      <c r="E1128" s="74" t="s">
        <v>745</v>
      </c>
      <c r="F1128" s="75" t="s">
        <v>2482</v>
      </c>
      <c r="G1128" s="117">
        <v>10606.92</v>
      </c>
      <c r="H1128" s="77">
        <v>0.105</v>
      </c>
      <c r="I1128" s="123">
        <v>11720.6466</v>
      </c>
      <c r="J1128" s="78"/>
      <c r="K1128" s="76">
        <f t="shared" si="66"/>
        <v>0</v>
      </c>
      <c r="L1128" s="122">
        <f t="shared" si="67"/>
        <v>0</v>
      </c>
      <c r="M1128" s="79"/>
      <c r="N1128" s="80"/>
      <c r="O1128" s="80"/>
    </row>
    <row r="1129" spans="1:15" s="16" customFormat="1" ht="18.75" customHeight="1">
      <c r="A1129" s="92"/>
      <c r="B1129" s="92"/>
      <c r="C1129" s="107"/>
      <c r="D1129" s="108"/>
      <c r="E1129" s="98"/>
      <c r="F1129" s="99"/>
      <c r="G1129" s="100"/>
      <c r="H1129" s="100"/>
      <c r="I1129" s="100"/>
      <c r="J1129" s="100"/>
      <c r="K1129" s="100"/>
      <c r="L1129" s="100"/>
      <c r="M1129" s="79"/>
      <c r="N1129" s="79"/>
      <c r="O1129" s="80"/>
    </row>
    <row r="1130" spans="1:15" s="23" customFormat="1" ht="23.25" customHeight="1">
      <c r="A1130" s="82" t="s">
        <v>184</v>
      </c>
      <c r="B1130" s="83" t="s">
        <v>1460</v>
      </c>
      <c r="C1130" s="130" t="s">
        <v>184</v>
      </c>
      <c r="D1130" s="131"/>
      <c r="E1130" s="131"/>
      <c r="F1130" s="131"/>
      <c r="G1130" s="131"/>
      <c r="H1130" s="131"/>
      <c r="I1130" s="131"/>
      <c r="J1130" s="131"/>
      <c r="K1130" s="131"/>
      <c r="L1130" s="132"/>
      <c r="M1130" s="17"/>
      <c r="N1130" s="18"/>
      <c r="O1130" s="18"/>
    </row>
    <row r="1131" spans="1:15" s="91" customFormat="1" ht="21" customHeight="1">
      <c r="A1131" s="70" t="s">
        <v>184</v>
      </c>
      <c r="B1131" s="84" t="s">
        <v>1462</v>
      </c>
      <c r="C1131" s="85" t="s">
        <v>1448</v>
      </c>
      <c r="D1131" s="128" t="s">
        <v>1462</v>
      </c>
      <c r="E1131" s="129"/>
      <c r="F1131" s="86"/>
      <c r="G1131" s="87"/>
      <c r="H1131" s="87"/>
      <c r="I1131" s="87"/>
      <c r="J1131" s="87"/>
      <c r="K1131" s="87"/>
      <c r="L1131" s="88"/>
      <c r="M1131" s="89"/>
      <c r="N1131" s="90"/>
      <c r="O1131" s="90"/>
    </row>
    <row r="1132" spans="1:15" s="16" customFormat="1" ht="90" customHeight="1">
      <c r="A1132" s="70" t="s">
        <v>184</v>
      </c>
      <c r="B1132" s="71"/>
      <c r="C1132" s="72" t="s">
        <v>1103</v>
      </c>
      <c r="D1132" s="73" t="s">
        <v>1936</v>
      </c>
      <c r="E1132" s="74" t="s">
        <v>745</v>
      </c>
      <c r="F1132" s="75" t="s">
        <v>2482</v>
      </c>
      <c r="G1132" s="117">
        <v>10744.800000000001</v>
      </c>
      <c r="H1132" s="77">
        <v>0.105</v>
      </c>
      <c r="I1132" s="123">
        <v>11873.004000000001</v>
      </c>
      <c r="J1132" s="78"/>
      <c r="K1132" s="76">
        <f>+G1132*J1132</f>
        <v>0</v>
      </c>
      <c r="L1132" s="76">
        <f>+I1132*J1132</f>
        <v>0</v>
      </c>
      <c r="M1132" s="79"/>
      <c r="N1132" s="80"/>
      <c r="O1132" s="80"/>
    </row>
    <row r="1133" spans="1:15" s="16" customFormat="1" ht="90" customHeight="1">
      <c r="A1133" s="70" t="s">
        <v>184</v>
      </c>
      <c r="B1133" s="71"/>
      <c r="C1133" s="72" t="s">
        <v>1418</v>
      </c>
      <c r="D1133" s="73" t="s">
        <v>2349</v>
      </c>
      <c r="E1133" s="74" t="s">
        <v>745</v>
      </c>
      <c r="F1133" s="75" t="s">
        <v>2482</v>
      </c>
      <c r="G1133" s="117">
        <v>16805.88</v>
      </c>
      <c r="H1133" s="77">
        <v>0.105</v>
      </c>
      <c r="I1133" s="123">
        <v>18570.4974</v>
      </c>
      <c r="J1133" s="78"/>
      <c r="K1133" s="76">
        <f>+G1133*J1133</f>
        <v>0</v>
      </c>
      <c r="L1133" s="76">
        <f>+I1133*J1133</f>
        <v>0</v>
      </c>
      <c r="M1133" s="79"/>
      <c r="N1133" s="80"/>
      <c r="O1133" s="80"/>
    </row>
    <row r="1134" spans="1:15" s="16" customFormat="1" ht="90" customHeight="1">
      <c r="A1134" s="70" t="s">
        <v>184</v>
      </c>
      <c r="B1134" s="71"/>
      <c r="C1134" s="72" t="s">
        <v>1104</v>
      </c>
      <c r="D1134" s="73" t="s">
        <v>1937</v>
      </c>
      <c r="E1134" s="74" t="s">
        <v>745</v>
      </c>
      <c r="F1134" s="75" t="s">
        <v>2482</v>
      </c>
      <c r="G1134" s="117">
        <v>22729.200000000001</v>
      </c>
      <c r="H1134" s="77">
        <v>0.105</v>
      </c>
      <c r="I1134" s="123">
        <v>25115.766</v>
      </c>
      <c r="J1134" s="78"/>
      <c r="K1134" s="76">
        <f>+G1134*J1134</f>
        <v>0</v>
      </c>
      <c r="L1134" s="122">
        <f>+I1134*J1134</f>
        <v>0</v>
      </c>
      <c r="M1134" s="79"/>
      <c r="N1134" s="80"/>
      <c r="O1134" s="80"/>
    </row>
    <row r="1135" spans="1:15" s="16" customFormat="1" ht="18.75" customHeight="1">
      <c r="A1135" s="92"/>
      <c r="B1135" s="92"/>
      <c r="C1135" s="107"/>
      <c r="D1135" s="108"/>
      <c r="E1135" s="98"/>
      <c r="F1135" s="99"/>
      <c r="G1135" s="100"/>
      <c r="H1135" s="100"/>
      <c r="I1135" s="100"/>
      <c r="J1135" s="100"/>
      <c r="K1135" s="100"/>
      <c r="L1135" s="100"/>
      <c r="M1135" s="79"/>
      <c r="N1135" s="79"/>
      <c r="O1135" s="80"/>
    </row>
    <row r="1136" spans="1:15" s="23" customFormat="1" ht="23.25" customHeight="1">
      <c r="A1136" s="82" t="s">
        <v>184</v>
      </c>
      <c r="B1136" s="83" t="s">
        <v>1462</v>
      </c>
      <c r="C1136" s="130" t="s">
        <v>184</v>
      </c>
      <c r="D1136" s="131"/>
      <c r="E1136" s="131"/>
      <c r="F1136" s="131"/>
      <c r="G1136" s="131"/>
      <c r="H1136" s="131"/>
      <c r="I1136" s="131"/>
      <c r="J1136" s="131"/>
      <c r="K1136" s="131"/>
      <c r="L1136" s="132"/>
      <c r="M1136" s="17"/>
      <c r="N1136" s="18"/>
      <c r="O1136" s="18"/>
    </row>
    <row r="1137" spans="1:15" s="91" customFormat="1" ht="21" customHeight="1">
      <c r="A1137" s="70" t="s">
        <v>184</v>
      </c>
      <c r="B1137" s="84" t="s">
        <v>1462</v>
      </c>
      <c r="C1137" s="85" t="s">
        <v>1448</v>
      </c>
      <c r="D1137" s="128" t="s">
        <v>1463</v>
      </c>
      <c r="E1137" s="129"/>
      <c r="F1137" s="86"/>
      <c r="G1137" s="87"/>
      <c r="H1137" s="87"/>
      <c r="I1137" s="87"/>
      <c r="J1137" s="87"/>
      <c r="K1137" s="87"/>
      <c r="L1137" s="88"/>
      <c r="M1137" s="89"/>
      <c r="N1137" s="90"/>
      <c r="O1137" s="90"/>
    </row>
    <row r="1138" spans="1:15" s="16" customFormat="1" ht="90" customHeight="1">
      <c r="A1138" s="70" t="s">
        <v>184</v>
      </c>
      <c r="B1138" s="71"/>
      <c r="C1138" s="72" t="s">
        <v>190</v>
      </c>
      <c r="D1138" s="73" t="s">
        <v>1938</v>
      </c>
      <c r="E1138" s="74" t="s">
        <v>745</v>
      </c>
      <c r="F1138" s="75" t="s">
        <v>2482</v>
      </c>
      <c r="G1138" s="117">
        <v>17380.559999999998</v>
      </c>
      <c r="H1138" s="77">
        <v>0.21</v>
      </c>
      <c r="I1138" s="123">
        <v>21030.477599999998</v>
      </c>
      <c r="J1138" s="78"/>
      <c r="K1138" s="76">
        <f>+G1138*J1138</f>
        <v>0</v>
      </c>
      <c r="L1138" s="76">
        <f>+I1138*J1138</f>
        <v>0</v>
      </c>
      <c r="M1138" s="79"/>
      <c r="N1138" s="80"/>
      <c r="O1138" s="80"/>
    </row>
    <row r="1139" spans="1:15" s="16" customFormat="1" ht="90" customHeight="1">
      <c r="A1139" s="70" t="s">
        <v>184</v>
      </c>
      <c r="B1139" s="71"/>
      <c r="C1139" s="72" t="s">
        <v>191</v>
      </c>
      <c r="D1139" s="73" t="s">
        <v>2350</v>
      </c>
      <c r="E1139" s="74" t="s">
        <v>745</v>
      </c>
      <c r="F1139" s="75" t="s">
        <v>2482</v>
      </c>
      <c r="G1139" s="117">
        <v>14169.119999999999</v>
      </c>
      <c r="H1139" s="77">
        <v>0.21</v>
      </c>
      <c r="I1139" s="123">
        <v>17144.635200000001</v>
      </c>
      <c r="J1139" s="78"/>
      <c r="K1139" s="76">
        <f>+G1139*J1139</f>
        <v>0</v>
      </c>
      <c r="L1139" s="76">
        <f>+I1139*J1139</f>
        <v>0</v>
      </c>
      <c r="M1139" s="79"/>
      <c r="N1139" s="80"/>
      <c r="O1139" s="80"/>
    </row>
    <row r="1140" spans="1:15" s="16" customFormat="1" ht="18.75" customHeight="1">
      <c r="A1140" s="92"/>
      <c r="B1140" s="92"/>
      <c r="C1140" s="107"/>
      <c r="D1140" s="108"/>
      <c r="E1140" s="98"/>
      <c r="F1140" s="99"/>
      <c r="G1140" s="100"/>
      <c r="H1140" s="100"/>
      <c r="I1140" s="100"/>
      <c r="J1140" s="100"/>
      <c r="K1140" s="100"/>
      <c r="L1140" s="100"/>
      <c r="M1140" s="79"/>
      <c r="N1140" s="79"/>
      <c r="O1140" s="80"/>
    </row>
    <row r="1141" spans="1:15" s="23" customFormat="1" ht="23.25" customHeight="1">
      <c r="A1141" s="82" t="s">
        <v>184</v>
      </c>
      <c r="B1141" s="83" t="s">
        <v>1464</v>
      </c>
      <c r="C1141" s="130" t="s">
        <v>184</v>
      </c>
      <c r="D1141" s="131"/>
      <c r="E1141" s="131"/>
      <c r="F1141" s="131"/>
      <c r="G1141" s="131"/>
      <c r="H1141" s="131"/>
      <c r="I1141" s="131"/>
      <c r="J1141" s="131"/>
      <c r="K1141" s="131"/>
      <c r="L1141" s="132"/>
      <c r="M1141" s="17"/>
      <c r="N1141" s="18"/>
      <c r="O1141" s="18"/>
    </row>
    <row r="1142" spans="1:15" s="91" customFormat="1" ht="21" customHeight="1">
      <c r="A1142" s="70" t="s">
        <v>184</v>
      </c>
      <c r="B1142" s="84" t="s">
        <v>1464</v>
      </c>
      <c r="C1142" s="85" t="s">
        <v>1448</v>
      </c>
      <c r="D1142" s="128" t="s">
        <v>2211</v>
      </c>
      <c r="E1142" s="129"/>
      <c r="F1142" s="86"/>
      <c r="G1142" s="87"/>
      <c r="H1142" s="87"/>
      <c r="I1142" s="87"/>
      <c r="J1142" s="87"/>
      <c r="K1142" s="87"/>
      <c r="L1142" s="88"/>
      <c r="M1142" s="89"/>
      <c r="N1142" s="90"/>
      <c r="O1142" s="90"/>
    </row>
    <row r="1143" spans="1:15" s="16" customFormat="1" ht="91.5" customHeight="1">
      <c r="A1143" s="70" t="s">
        <v>184</v>
      </c>
      <c r="B1143" s="71"/>
      <c r="C1143" s="72" t="s">
        <v>1105</v>
      </c>
      <c r="D1143" s="73" t="s">
        <v>1940</v>
      </c>
      <c r="E1143" s="74" t="s">
        <v>745</v>
      </c>
      <c r="F1143" s="75" t="s">
        <v>2482</v>
      </c>
      <c r="G1143" s="117">
        <v>72304.799999999988</v>
      </c>
      <c r="H1143" s="77">
        <v>0.105</v>
      </c>
      <c r="I1143" s="123">
        <v>79896.804000000004</v>
      </c>
      <c r="J1143" s="78"/>
      <c r="K1143" s="76">
        <f>+G1143*J1143</f>
        <v>0</v>
      </c>
      <c r="L1143" s="76">
        <f>+I1143*J1143</f>
        <v>0</v>
      </c>
      <c r="M1143" s="79"/>
      <c r="N1143" s="80"/>
      <c r="O1143" s="80"/>
    </row>
    <row r="1144" spans="1:15" s="16" customFormat="1" ht="18.75" customHeight="1">
      <c r="A1144" s="92"/>
      <c r="B1144" s="92"/>
      <c r="C1144" s="97"/>
      <c r="D1144" s="97"/>
      <c r="E1144" s="98"/>
      <c r="F1144" s="99"/>
      <c r="G1144" s="100"/>
      <c r="H1144" s="100"/>
      <c r="I1144" s="100"/>
      <c r="J1144" s="100"/>
      <c r="K1144" s="100"/>
      <c r="L1144" s="100"/>
      <c r="M1144" s="79"/>
      <c r="N1144" s="79"/>
      <c r="O1144" s="80"/>
    </row>
    <row r="1145" spans="1:15" s="23" customFormat="1" ht="23.25" customHeight="1">
      <c r="A1145" s="82" t="s">
        <v>184</v>
      </c>
      <c r="B1145" s="83" t="s">
        <v>1465</v>
      </c>
      <c r="C1145" s="130" t="s">
        <v>184</v>
      </c>
      <c r="D1145" s="131"/>
      <c r="E1145" s="131"/>
      <c r="F1145" s="131"/>
      <c r="G1145" s="131"/>
      <c r="H1145" s="131"/>
      <c r="I1145" s="131"/>
      <c r="J1145" s="131"/>
      <c r="K1145" s="131"/>
      <c r="L1145" s="132"/>
      <c r="M1145" s="17"/>
      <c r="N1145" s="18"/>
      <c r="O1145" s="18"/>
    </row>
    <row r="1146" spans="1:15" s="91" customFormat="1" ht="21" customHeight="1">
      <c r="A1146" s="70" t="s">
        <v>184</v>
      </c>
      <c r="B1146" s="84" t="s">
        <v>1465</v>
      </c>
      <c r="C1146" s="85" t="s">
        <v>1448</v>
      </c>
      <c r="D1146" s="128" t="s">
        <v>2212</v>
      </c>
      <c r="E1146" s="129"/>
      <c r="F1146" s="86"/>
      <c r="G1146" s="87"/>
      <c r="H1146" s="87"/>
      <c r="I1146" s="87"/>
      <c r="J1146" s="87"/>
      <c r="K1146" s="87"/>
      <c r="L1146" s="88"/>
      <c r="M1146" s="89"/>
      <c r="N1146" s="90"/>
      <c r="O1146" s="90"/>
    </row>
    <row r="1147" spans="1:15" s="16" customFormat="1" ht="88.5" customHeight="1">
      <c r="A1147" s="70" t="s">
        <v>184</v>
      </c>
      <c r="B1147" s="71"/>
      <c r="C1147" s="72" t="s">
        <v>1106</v>
      </c>
      <c r="D1147" s="73" t="s">
        <v>1931</v>
      </c>
      <c r="E1147" s="74" t="s">
        <v>745</v>
      </c>
      <c r="F1147" s="75" t="s">
        <v>2482</v>
      </c>
      <c r="G1147" s="117">
        <v>8265.24</v>
      </c>
      <c r="H1147" s="77">
        <v>0.105</v>
      </c>
      <c r="I1147" s="123">
        <v>9133.0901999999987</v>
      </c>
      <c r="J1147" s="78"/>
      <c r="K1147" s="76">
        <f>+G1147*J1147</f>
        <v>0</v>
      </c>
      <c r="L1147" s="122">
        <f>+I1147*J1147</f>
        <v>0</v>
      </c>
      <c r="M1147" s="79"/>
      <c r="N1147" s="80"/>
      <c r="O1147" s="80"/>
    </row>
    <row r="1148" spans="1:15" s="16" customFormat="1" ht="88.5" customHeight="1">
      <c r="A1148" s="70" t="s">
        <v>184</v>
      </c>
      <c r="B1148" s="71"/>
      <c r="C1148" s="72" t="s">
        <v>2476</v>
      </c>
      <c r="D1148" s="73" t="s">
        <v>2478</v>
      </c>
      <c r="E1148" s="74" t="s">
        <v>745</v>
      </c>
      <c r="F1148" s="75" t="s">
        <v>2482</v>
      </c>
      <c r="G1148" s="117">
        <v>10354.44</v>
      </c>
      <c r="H1148" s="77">
        <v>0.105</v>
      </c>
      <c r="I1148" s="123">
        <v>11441.656200000001</v>
      </c>
      <c r="J1148" s="78"/>
      <c r="K1148" s="76">
        <f>+G1148*J1148</f>
        <v>0</v>
      </c>
      <c r="L1148" s="122">
        <f>+I1148*J1148</f>
        <v>0</v>
      </c>
      <c r="M1148" s="79"/>
      <c r="N1148" s="80"/>
      <c r="O1148" s="80"/>
    </row>
    <row r="1149" spans="1:15" s="16" customFormat="1" ht="18.75" customHeight="1">
      <c r="A1149" s="92"/>
      <c r="B1149" s="92"/>
      <c r="C1149" s="107"/>
      <c r="D1149" s="108"/>
      <c r="E1149" s="98"/>
      <c r="F1149" s="99"/>
      <c r="G1149" s="100"/>
      <c r="H1149" s="100"/>
      <c r="I1149" s="100"/>
      <c r="J1149" s="100"/>
      <c r="K1149" s="100"/>
      <c r="L1149" s="100"/>
      <c r="M1149" s="79"/>
      <c r="N1149" s="79"/>
      <c r="O1149" s="80"/>
    </row>
    <row r="1150" spans="1:15" s="23" customFormat="1" ht="23.25" customHeight="1">
      <c r="A1150" s="82" t="s">
        <v>184</v>
      </c>
      <c r="B1150" s="83" t="s">
        <v>1458</v>
      </c>
      <c r="C1150" s="130" t="s">
        <v>184</v>
      </c>
      <c r="D1150" s="131"/>
      <c r="E1150" s="131"/>
      <c r="F1150" s="131"/>
      <c r="G1150" s="131"/>
      <c r="H1150" s="131"/>
      <c r="I1150" s="131"/>
      <c r="J1150" s="131"/>
      <c r="K1150" s="131"/>
      <c r="L1150" s="132"/>
      <c r="M1150" s="17"/>
      <c r="N1150" s="18"/>
      <c r="O1150" s="18"/>
    </row>
    <row r="1151" spans="1:15" s="91" customFormat="1" ht="21" customHeight="1">
      <c r="A1151" s="70" t="s">
        <v>184</v>
      </c>
      <c r="B1151" s="84" t="s">
        <v>1460</v>
      </c>
      <c r="C1151" s="85" t="s">
        <v>1448</v>
      </c>
      <c r="D1151" s="128" t="s">
        <v>1461</v>
      </c>
      <c r="E1151" s="129"/>
      <c r="F1151" s="86"/>
      <c r="G1151" s="87"/>
      <c r="H1151" s="87"/>
      <c r="I1151" s="87"/>
      <c r="J1151" s="87"/>
      <c r="K1151" s="87"/>
      <c r="L1151" s="88"/>
      <c r="M1151" s="89"/>
      <c r="N1151" s="90"/>
      <c r="O1151" s="90"/>
    </row>
    <row r="1152" spans="1:15" s="16" customFormat="1" ht="122.25" customHeight="1">
      <c r="A1152" s="70" t="s">
        <v>184</v>
      </c>
      <c r="B1152" s="71"/>
      <c r="C1152" s="72" t="s">
        <v>2282</v>
      </c>
      <c r="D1152" s="73" t="s">
        <v>2283</v>
      </c>
      <c r="E1152" s="74" t="s">
        <v>745</v>
      </c>
      <c r="F1152" s="75" t="s">
        <v>2482</v>
      </c>
      <c r="G1152" s="117">
        <v>13280.04</v>
      </c>
      <c r="H1152" s="77">
        <v>0.21</v>
      </c>
      <c r="I1152" s="123">
        <v>16068.848400000001</v>
      </c>
      <c r="J1152" s="78"/>
      <c r="K1152" s="76">
        <f>+G1152*J1152</f>
        <v>0</v>
      </c>
      <c r="L1152" s="122">
        <f>+I1152*J1152</f>
        <v>0</v>
      </c>
      <c r="M1152" s="79"/>
      <c r="N1152" s="80"/>
      <c r="O1152" s="80"/>
    </row>
    <row r="1153" spans="1:15" s="16" customFormat="1" ht="114.75" customHeight="1">
      <c r="A1153" s="70" t="s">
        <v>184</v>
      </c>
      <c r="B1153" s="71"/>
      <c r="C1153" s="72" t="s">
        <v>188</v>
      </c>
      <c r="D1153" s="73" t="s">
        <v>1934</v>
      </c>
      <c r="E1153" s="74" t="s">
        <v>745</v>
      </c>
      <c r="F1153" s="75" t="s">
        <v>2482</v>
      </c>
      <c r="G1153" s="117">
        <v>43392.24</v>
      </c>
      <c r="H1153" s="77">
        <v>0.21</v>
      </c>
      <c r="I1153" s="123">
        <v>52504.610399999998</v>
      </c>
      <c r="J1153" s="78"/>
      <c r="K1153" s="76">
        <f>+G1153*J1153</f>
        <v>0</v>
      </c>
      <c r="L1153" s="76">
        <f>+I1153*J1153</f>
        <v>0</v>
      </c>
      <c r="M1153" s="79"/>
      <c r="N1153" s="80"/>
      <c r="O1153" s="80"/>
    </row>
    <row r="1154" spans="1:15" s="16" customFormat="1" ht="114.75" customHeight="1">
      <c r="A1154" s="70" t="s">
        <v>184</v>
      </c>
      <c r="B1154" s="71"/>
      <c r="C1154" s="72" t="s">
        <v>189</v>
      </c>
      <c r="D1154" s="73" t="s">
        <v>1935</v>
      </c>
      <c r="E1154" s="74" t="s">
        <v>745</v>
      </c>
      <c r="F1154" s="75" t="s">
        <v>2482</v>
      </c>
      <c r="G1154" s="117">
        <v>9367.2000000000007</v>
      </c>
      <c r="H1154" s="77">
        <v>0.105</v>
      </c>
      <c r="I1154" s="123">
        <v>10350.756000000001</v>
      </c>
      <c r="J1154" s="78"/>
      <c r="K1154" s="76">
        <f>+G1154*J1154</f>
        <v>0</v>
      </c>
      <c r="L1154" s="122">
        <f>+I1154*J1154</f>
        <v>0</v>
      </c>
      <c r="M1154" s="79"/>
      <c r="N1154" s="80"/>
      <c r="O1154" s="80"/>
    </row>
    <row r="1155" spans="1:15" s="16" customFormat="1" ht="18.75" customHeight="1">
      <c r="A1155" s="92"/>
      <c r="B1155" s="92"/>
      <c r="C1155" s="109"/>
      <c r="D1155" s="107"/>
      <c r="E1155" s="98"/>
      <c r="F1155" s="110"/>
      <c r="G1155" s="100"/>
      <c r="H1155" s="100"/>
      <c r="I1155" s="100"/>
      <c r="J1155" s="100"/>
      <c r="K1155" s="100"/>
      <c r="L1155" s="100"/>
      <c r="M1155" s="79"/>
      <c r="N1155" s="79"/>
      <c r="O1155" s="80"/>
    </row>
    <row r="1156" spans="1:15" s="23" customFormat="1" ht="23.25" customHeight="1">
      <c r="A1156" s="82" t="s">
        <v>4</v>
      </c>
      <c r="B1156" s="83" t="s">
        <v>1466</v>
      </c>
      <c r="C1156" s="130" t="s">
        <v>5</v>
      </c>
      <c r="D1156" s="131"/>
      <c r="E1156" s="131"/>
      <c r="F1156" s="131"/>
      <c r="G1156" s="131"/>
      <c r="H1156" s="131"/>
      <c r="I1156" s="131"/>
      <c r="J1156" s="131"/>
      <c r="K1156" s="131"/>
      <c r="L1156" s="132"/>
      <c r="M1156" s="17"/>
      <c r="N1156" s="18"/>
      <c r="O1156" s="18"/>
    </row>
    <row r="1157" spans="1:15" s="91" customFormat="1" ht="21" customHeight="1">
      <c r="A1157" s="70" t="s">
        <v>4</v>
      </c>
      <c r="B1157" s="84" t="s">
        <v>1466</v>
      </c>
      <c r="C1157" s="85" t="s">
        <v>1448</v>
      </c>
      <c r="D1157" s="128" t="s">
        <v>1467</v>
      </c>
      <c r="E1157" s="129"/>
      <c r="F1157" s="86"/>
      <c r="G1157" s="87"/>
      <c r="H1157" s="87"/>
      <c r="I1157" s="87"/>
      <c r="J1157" s="87"/>
      <c r="K1157" s="87"/>
      <c r="L1157" s="88"/>
      <c r="M1157" s="89"/>
      <c r="N1157" s="90"/>
      <c r="O1157" s="90"/>
    </row>
    <row r="1158" spans="1:15" s="16" customFormat="1" ht="105" customHeight="1">
      <c r="A1158" s="70" t="s">
        <v>4</v>
      </c>
      <c r="B1158" s="71"/>
      <c r="C1158" s="72" t="s">
        <v>1107</v>
      </c>
      <c r="D1158" s="73" t="s">
        <v>2192</v>
      </c>
      <c r="E1158" s="74" t="s">
        <v>745</v>
      </c>
      <c r="F1158" s="75" t="s">
        <v>2482</v>
      </c>
      <c r="G1158" s="117">
        <v>161391.96</v>
      </c>
      <c r="H1158" s="77">
        <v>0.21</v>
      </c>
      <c r="I1158" s="123">
        <v>195284.27160000001</v>
      </c>
      <c r="J1158" s="78"/>
      <c r="K1158" s="76">
        <f t="shared" ref="K1158:K1166" si="68">+G1158*J1158</f>
        <v>0</v>
      </c>
      <c r="L1158" s="76">
        <f t="shared" ref="L1158:L1166" si="69">+I1158*J1158</f>
        <v>0</v>
      </c>
      <c r="M1158" s="79"/>
      <c r="N1158" s="80"/>
      <c r="O1158" s="80"/>
    </row>
    <row r="1159" spans="1:15" s="16" customFormat="1" ht="105" customHeight="1">
      <c r="A1159" s="70" t="s">
        <v>4</v>
      </c>
      <c r="B1159" s="71"/>
      <c r="C1159" s="72" t="s">
        <v>1108</v>
      </c>
      <c r="D1159" s="73" t="s">
        <v>2193</v>
      </c>
      <c r="E1159" s="74" t="s">
        <v>745</v>
      </c>
      <c r="F1159" s="75" t="s">
        <v>2482</v>
      </c>
      <c r="G1159" s="117">
        <v>134638.19999999998</v>
      </c>
      <c r="H1159" s="77">
        <v>0.21</v>
      </c>
      <c r="I1159" s="123">
        <v>162912.22199999998</v>
      </c>
      <c r="J1159" s="78"/>
      <c r="K1159" s="76">
        <f t="shared" si="68"/>
        <v>0</v>
      </c>
      <c r="L1159" s="76">
        <f t="shared" si="69"/>
        <v>0</v>
      </c>
      <c r="M1159" s="79"/>
      <c r="N1159"/>
      <c r="O1159" s="80"/>
    </row>
    <row r="1160" spans="1:15" s="16" customFormat="1" ht="105" customHeight="1">
      <c r="A1160" s="70" t="s">
        <v>4</v>
      </c>
      <c r="B1160" s="71"/>
      <c r="C1160" s="72" t="s">
        <v>1109</v>
      </c>
      <c r="D1160" s="73" t="s">
        <v>2194</v>
      </c>
      <c r="E1160" s="74" t="s">
        <v>745</v>
      </c>
      <c r="F1160" s="75" t="s">
        <v>2482</v>
      </c>
      <c r="G1160" s="117">
        <v>153487.92000000001</v>
      </c>
      <c r="H1160" s="77">
        <v>0.21</v>
      </c>
      <c r="I1160" s="123">
        <v>185720.38319999998</v>
      </c>
      <c r="J1160" s="78"/>
      <c r="K1160" s="76">
        <f t="shared" si="68"/>
        <v>0</v>
      </c>
      <c r="L1160" s="76">
        <f t="shared" si="69"/>
        <v>0</v>
      </c>
      <c r="M1160" s="79"/>
      <c r="N1160" s="80"/>
      <c r="O1160" s="80"/>
    </row>
    <row r="1161" spans="1:15" s="16" customFormat="1" ht="105" customHeight="1">
      <c r="A1161" s="70" t="s">
        <v>4</v>
      </c>
      <c r="B1161" s="71"/>
      <c r="C1161" s="72" t="s">
        <v>1110</v>
      </c>
      <c r="D1161" s="73" t="s">
        <v>2195</v>
      </c>
      <c r="E1161" s="74" t="s">
        <v>745</v>
      </c>
      <c r="F1161" s="75" t="s">
        <v>2482</v>
      </c>
      <c r="G1161" s="117">
        <v>153489</v>
      </c>
      <c r="H1161" s="77">
        <v>0.21</v>
      </c>
      <c r="I1161" s="123">
        <v>185721.69</v>
      </c>
      <c r="J1161" s="78"/>
      <c r="K1161" s="76">
        <f t="shared" si="68"/>
        <v>0</v>
      </c>
      <c r="L1161" s="76">
        <f t="shared" si="69"/>
        <v>0</v>
      </c>
      <c r="M1161" s="79"/>
      <c r="N1161" s="80"/>
      <c r="O1161" s="80"/>
    </row>
    <row r="1162" spans="1:15" s="16" customFormat="1" ht="105" customHeight="1">
      <c r="A1162" s="70" t="s">
        <v>4</v>
      </c>
      <c r="B1162" s="71"/>
      <c r="C1162" s="72" t="s">
        <v>1111</v>
      </c>
      <c r="D1162" s="73" t="s">
        <v>2196</v>
      </c>
      <c r="E1162" s="74" t="s">
        <v>745</v>
      </c>
      <c r="F1162" s="75" t="s">
        <v>2482</v>
      </c>
      <c r="G1162" s="117">
        <v>174126.12</v>
      </c>
      <c r="H1162" s="77">
        <v>0.21</v>
      </c>
      <c r="I1162" s="123">
        <v>210692.60519999999</v>
      </c>
      <c r="J1162" s="78"/>
      <c r="K1162" s="76">
        <f t="shared" si="68"/>
        <v>0</v>
      </c>
      <c r="L1162" s="122">
        <f t="shared" si="69"/>
        <v>0</v>
      </c>
      <c r="M1162" s="79"/>
      <c r="N1162" s="80"/>
      <c r="O1162" s="80"/>
    </row>
    <row r="1163" spans="1:15" s="16" customFormat="1" ht="123.75" customHeight="1">
      <c r="A1163" s="70" t="s">
        <v>4</v>
      </c>
      <c r="B1163" s="71"/>
      <c r="C1163" s="72" t="s">
        <v>1112</v>
      </c>
      <c r="D1163" s="73" t="s">
        <v>1945</v>
      </c>
      <c r="E1163" s="74" t="s">
        <v>745</v>
      </c>
      <c r="F1163" s="75" t="s">
        <v>2482</v>
      </c>
      <c r="G1163" s="117">
        <v>63703.08</v>
      </c>
      <c r="H1163" s="77">
        <v>0.21</v>
      </c>
      <c r="I1163" s="123">
        <v>77080.726800000004</v>
      </c>
      <c r="J1163" s="78"/>
      <c r="K1163" s="76">
        <f t="shared" si="68"/>
        <v>0</v>
      </c>
      <c r="L1163" s="76">
        <f t="shared" si="69"/>
        <v>0</v>
      </c>
      <c r="M1163" s="79"/>
      <c r="N1163" s="80"/>
      <c r="O1163" s="80"/>
    </row>
    <row r="1164" spans="1:15" s="16" customFormat="1" ht="123.75" customHeight="1">
      <c r="A1164" s="70" t="s">
        <v>4</v>
      </c>
      <c r="B1164" s="71"/>
      <c r="C1164" s="72" t="s">
        <v>1113</v>
      </c>
      <c r="D1164" s="73" t="s">
        <v>1946</v>
      </c>
      <c r="E1164" s="74" t="s">
        <v>745</v>
      </c>
      <c r="F1164" s="75" t="s">
        <v>2482</v>
      </c>
      <c r="G1164" s="117">
        <v>83123.87999999999</v>
      </c>
      <c r="H1164" s="77">
        <v>0.21</v>
      </c>
      <c r="I1164" s="123">
        <v>100579.89479999999</v>
      </c>
      <c r="J1164" s="78"/>
      <c r="K1164" s="76">
        <f t="shared" si="68"/>
        <v>0</v>
      </c>
      <c r="L1164" s="76">
        <f t="shared" si="69"/>
        <v>0</v>
      </c>
      <c r="M1164" s="79"/>
      <c r="N1164" s="80"/>
      <c r="O1164" s="80"/>
    </row>
    <row r="1165" spans="1:15" s="16" customFormat="1" ht="123.75" customHeight="1">
      <c r="A1165" s="70" t="s">
        <v>4</v>
      </c>
      <c r="B1165" s="71"/>
      <c r="C1165" s="72" t="s">
        <v>1114</v>
      </c>
      <c r="D1165" s="73" t="s">
        <v>1947</v>
      </c>
      <c r="E1165" s="74" t="s">
        <v>745</v>
      </c>
      <c r="F1165" s="75" t="s">
        <v>2482</v>
      </c>
      <c r="G1165" s="117">
        <v>90860.88</v>
      </c>
      <c r="H1165" s="77">
        <v>0.21</v>
      </c>
      <c r="I1165" s="123">
        <v>109941.6648</v>
      </c>
      <c r="J1165" s="78"/>
      <c r="K1165" s="76">
        <f t="shared" si="68"/>
        <v>0</v>
      </c>
      <c r="L1165" s="76">
        <f t="shared" si="69"/>
        <v>0</v>
      </c>
      <c r="M1165" s="79"/>
      <c r="N1165" s="80"/>
      <c r="O1165" s="80"/>
    </row>
    <row r="1166" spans="1:15" s="16" customFormat="1" ht="123.75" customHeight="1">
      <c r="A1166" s="70" t="s">
        <v>4</v>
      </c>
      <c r="B1166" s="71"/>
      <c r="C1166" s="72" t="s">
        <v>1115</v>
      </c>
      <c r="D1166" s="73" t="s">
        <v>1948</v>
      </c>
      <c r="E1166" s="74" t="s">
        <v>745</v>
      </c>
      <c r="F1166" s="75" t="s">
        <v>2480</v>
      </c>
      <c r="G1166" s="117">
        <v>908600.88</v>
      </c>
      <c r="H1166" s="77">
        <v>0.21</v>
      </c>
      <c r="I1166" s="123">
        <v>1099407.0647999998</v>
      </c>
      <c r="J1166" s="78"/>
      <c r="K1166" s="76">
        <f t="shared" si="68"/>
        <v>0</v>
      </c>
      <c r="L1166" s="122">
        <f t="shared" si="69"/>
        <v>0</v>
      </c>
      <c r="M1166" s="79"/>
      <c r="N1166" s="80"/>
      <c r="O1166" s="80"/>
    </row>
    <row r="1167" spans="1:15" s="16" customFormat="1" ht="18.75" customHeight="1">
      <c r="A1167" s="92"/>
      <c r="B1167" s="92"/>
      <c r="C1167" s="109"/>
      <c r="D1167" s="107"/>
      <c r="E1167" s="98"/>
      <c r="F1167" s="110"/>
      <c r="G1167" s="100"/>
      <c r="H1167" s="100"/>
      <c r="I1167" s="100"/>
      <c r="J1167" s="100"/>
      <c r="K1167" s="100"/>
      <c r="L1167" s="100"/>
      <c r="M1167" s="79"/>
      <c r="N1167" s="79"/>
      <c r="O1167" s="80"/>
    </row>
    <row r="1168" spans="1:15" s="23" customFormat="1" ht="23.25" customHeight="1">
      <c r="A1168" s="82" t="s">
        <v>4</v>
      </c>
      <c r="B1168" s="83" t="s">
        <v>1466</v>
      </c>
      <c r="C1168" s="130" t="s">
        <v>5</v>
      </c>
      <c r="D1168" s="131"/>
      <c r="E1168" s="131"/>
      <c r="F1168" s="131"/>
      <c r="G1168" s="131"/>
      <c r="H1168" s="131"/>
      <c r="I1168" s="131"/>
      <c r="J1168" s="131"/>
      <c r="K1168" s="131"/>
      <c r="L1168" s="132"/>
      <c r="M1168" s="17"/>
      <c r="N1168" s="18"/>
      <c r="O1168" s="18"/>
    </row>
    <row r="1169" spans="1:15" s="91" customFormat="1" ht="21" customHeight="1">
      <c r="A1169" s="70" t="s">
        <v>4</v>
      </c>
      <c r="B1169" s="84" t="s">
        <v>1466</v>
      </c>
      <c r="C1169" s="85" t="s">
        <v>1448</v>
      </c>
      <c r="D1169" s="128" t="s">
        <v>1468</v>
      </c>
      <c r="E1169" s="129"/>
      <c r="F1169" s="86"/>
      <c r="G1169" s="87"/>
      <c r="H1169" s="87"/>
      <c r="I1169" s="87"/>
      <c r="J1169" s="87"/>
      <c r="K1169" s="87"/>
      <c r="L1169" s="88"/>
      <c r="M1169" s="89"/>
      <c r="N1169" s="90"/>
      <c r="O1169" s="90"/>
    </row>
    <row r="1170" spans="1:15" s="16" customFormat="1" ht="105" customHeight="1">
      <c r="A1170" s="70" t="s">
        <v>5</v>
      </c>
      <c r="B1170" s="71"/>
      <c r="C1170" s="72" t="s">
        <v>1419</v>
      </c>
      <c r="D1170" s="73" t="s">
        <v>2197</v>
      </c>
      <c r="E1170" s="74" t="s">
        <v>745</v>
      </c>
      <c r="F1170" s="75" t="s">
        <v>2482</v>
      </c>
      <c r="G1170" s="117">
        <v>41005.560000000005</v>
      </c>
      <c r="H1170" s="77">
        <v>0.21</v>
      </c>
      <c r="I1170" s="123">
        <v>49616.727599999998</v>
      </c>
      <c r="J1170" s="78"/>
      <c r="K1170" s="76">
        <f>+G1170*J1170</f>
        <v>0</v>
      </c>
      <c r="L1170" s="76">
        <f>+I1170*J1170</f>
        <v>0</v>
      </c>
      <c r="M1170" s="79"/>
      <c r="N1170"/>
      <c r="O1170" s="80"/>
    </row>
    <row r="1171" spans="1:15" s="16" customFormat="1" ht="105" customHeight="1">
      <c r="A1171" s="70" t="s">
        <v>5</v>
      </c>
      <c r="B1171" s="71"/>
      <c r="C1171" s="72" t="s">
        <v>1420</v>
      </c>
      <c r="D1171" s="73" t="s">
        <v>2221</v>
      </c>
      <c r="E1171" s="74" t="s">
        <v>745</v>
      </c>
      <c r="F1171" s="75" t="s">
        <v>2482</v>
      </c>
      <c r="G1171" s="117">
        <v>106322.4</v>
      </c>
      <c r="H1171" s="77">
        <v>0.21</v>
      </c>
      <c r="I1171" s="123">
        <v>128650.10400000001</v>
      </c>
      <c r="J1171" s="78"/>
      <c r="K1171" s="76">
        <f>+G1171*J1171</f>
        <v>0</v>
      </c>
      <c r="L1171" s="76">
        <f>+I1171*J1171</f>
        <v>0</v>
      </c>
      <c r="M1171" s="79"/>
      <c r="N1171" s="80"/>
      <c r="O1171" s="80"/>
    </row>
    <row r="1172" spans="1:15" s="16" customFormat="1" ht="18.75" customHeight="1">
      <c r="A1172" s="92"/>
      <c r="B1172" s="92"/>
      <c r="C1172" s="109"/>
      <c r="D1172" s="107"/>
      <c r="E1172" s="98"/>
      <c r="F1172" s="110"/>
      <c r="G1172" s="100"/>
      <c r="H1172" s="100"/>
      <c r="I1172" s="100"/>
      <c r="J1172" s="100"/>
      <c r="K1172" s="100"/>
      <c r="L1172" s="100"/>
      <c r="M1172" s="79"/>
      <c r="N1172" s="79"/>
      <c r="O1172" s="80"/>
    </row>
    <row r="1173" spans="1:15" s="23" customFormat="1" ht="23.25" customHeight="1">
      <c r="A1173" s="82" t="s">
        <v>6</v>
      </c>
      <c r="B1173" s="83" t="s">
        <v>1494</v>
      </c>
      <c r="C1173" s="130" t="s">
        <v>6</v>
      </c>
      <c r="D1173" s="131"/>
      <c r="E1173" s="131"/>
      <c r="F1173" s="131"/>
      <c r="G1173" s="131"/>
      <c r="H1173" s="131"/>
      <c r="I1173" s="131"/>
      <c r="J1173" s="131"/>
      <c r="K1173" s="131"/>
      <c r="L1173" s="132"/>
      <c r="M1173" s="17"/>
      <c r="N1173" s="18"/>
      <c r="O1173" s="18"/>
    </row>
    <row r="1174" spans="1:15" s="91" customFormat="1" ht="21" customHeight="1">
      <c r="A1174" s="70" t="s">
        <v>6</v>
      </c>
      <c r="B1174" s="84" t="s">
        <v>1494</v>
      </c>
      <c r="C1174" s="85" t="s">
        <v>1448</v>
      </c>
      <c r="D1174" s="128" t="s">
        <v>1495</v>
      </c>
      <c r="E1174" s="129"/>
      <c r="F1174" s="86"/>
      <c r="G1174" s="87"/>
      <c r="H1174" s="87"/>
      <c r="I1174" s="87"/>
      <c r="J1174" s="87"/>
      <c r="K1174" s="87"/>
      <c r="L1174" s="88"/>
      <c r="M1174" s="89"/>
      <c r="N1174" s="90"/>
      <c r="O1174" s="90"/>
    </row>
    <row r="1175" spans="1:15" s="16" customFormat="1" ht="105" customHeight="1">
      <c r="A1175" s="70" t="s">
        <v>6</v>
      </c>
      <c r="B1175" s="71"/>
      <c r="C1175" s="72" t="s">
        <v>1421</v>
      </c>
      <c r="D1175" s="73" t="s">
        <v>1949</v>
      </c>
      <c r="E1175" s="74" t="s">
        <v>750</v>
      </c>
      <c r="F1175" s="75" t="s">
        <v>2480</v>
      </c>
      <c r="G1175" s="117">
        <v>1589.52</v>
      </c>
      <c r="H1175" s="77">
        <v>0.21</v>
      </c>
      <c r="I1175" s="123">
        <v>1923.3192000000001</v>
      </c>
      <c r="J1175" s="78"/>
      <c r="K1175" s="76">
        <f>+G1175*J1175</f>
        <v>0</v>
      </c>
      <c r="L1175" s="76">
        <f>+I1175*J1175</f>
        <v>0</v>
      </c>
      <c r="M1175" s="79"/>
      <c r="N1175" s="80"/>
      <c r="O1175" s="80"/>
    </row>
    <row r="1176" spans="1:15" s="16" customFormat="1" ht="105" customHeight="1">
      <c r="A1176" s="70" t="s">
        <v>6</v>
      </c>
      <c r="B1176" s="71"/>
      <c r="C1176" s="72" t="s">
        <v>1123</v>
      </c>
      <c r="D1176" s="73" t="s">
        <v>1950</v>
      </c>
      <c r="E1176" s="74" t="s">
        <v>750</v>
      </c>
      <c r="F1176" s="75" t="s">
        <v>2480</v>
      </c>
      <c r="G1176" s="117">
        <v>2107.92</v>
      </c>
      <c r="H1176" s="77">
        <v>0.21</v>
      </c>
      <c r="I1176" s="123">
        <v>2550.5831999999996</v>
      </c>
      <c r="J1176" s="78"/>
      <c r="K1176" s="76">
        <f>+G1176*J1176</f>
        <v>0</v>
      </c>
      <c r="L1176" s="76">
        <f>+I1176*J1176</f>
        <v>0</v>
      </c>
      <c r="M1176" s="79"/>
      <c r="N1176" s="80"/>
      <c r="O1176" s="80"/>
    </row>
    <row r="1177" spans="1:15" s="16" customFormat="1" ht="105" customHeight="1">
      <c r="A1177" s="70" t="s">
        <v>6</v>
      </c>
      <c r="B1177" s="71"/>
      <c r="C1177" s="72" t="s">
        <v>1124</v>
      </c>
      <c r="D1177" s="73" t="s">
        <v>1939</v>
      </c>
      <c r="E1177" s="74" t="s">
        <v>750</v>
      </c>
      <c r="F1177" s="75" t="s">
        <v>2482</v>
      </c>
      <c r="G1177" s="117">
        <v>2107.92</v>
      </c>
      <c r="H1177" s="77">
        <v>0.21</v>
      </c>
      <c r="I1177" s="123">
        <v>2550.5831999999996</v>
      </c>
      <c r="J1177" s="78"/>
      <c r="K1177" s="76">
        <f>+G1177*J1177</f>
        <v>0</v>
      </c>
      <c r="L1177" s="76">
        <f>+I1177*J1177</f>
        <v>0</v>
      </c>
      <c r="M1177" s="79"/>
      <c r="N1177" s="80"/>
      <c r="O1177" s="80"/>
    </row>
    <row r="1178" spans="1:15" s="16" customFormat="1" ht="105" customHeight="1">
      <c r="A1178" s="70" t="s">
        <v>6</v>
      </c>
      <c r="B1178" s="71"/>
      <c r="C1178" s="72" t="s">
        <v>1809</v>
      </c>
      <c r="D1178" s="73" t="s">
        <v>1951</v>
      </c>
      <c r="E1178" s="74" t="s">
        <v>743</v>
      </c>
      <c r="F1178" s="75" t="s">
        <v>2482</v>
      </c>
      <c r="G1178" s="117">
        <v>6717.3600000000006</v>
      </c>
      <c r="H1178" s="77">
        <v>0.21</v>
      </c>
      <c r="I1178" s="123">
        <v>8128.0055999999995</v>
      </c>
      <c r="J1178" s="78"/>
      <c r="K1178" s="76">
        <f>+G1178*J1178</f>
        <v>0</v>
      </c>
      <c r="L1178" s="122">
        <f>+I1178*J1178</f>
        <v>0</v>
      </c>
      <c r="M1178" s="79"/>
      <c r="N1178" s="80"/>
      <c r="O1178" s="80"/>
    </row>
    <row r="1179" spans="1:15" s="16" customFormat="1" ht="18.75" customHeight="1">
      <c r="A1179" s="92"/>
      <c r="B1179" s="92"/>
      <c r="C1179" s="97"/>
      <c r="D1179" s="97"/>
      <c r="E1179" s="98"/>
      <c r="F1179" s="118"/>
      <c r="G1179" s="100"/>
      <c r="H1179" s="100"/>
      <c r="I1179" s="100"/>
      <c r="J1179" s="100"/>
      <c r="K1179" s="100"/>
      <c r="L1179" s="100"/>
      <c r="M1179" s="79"/>
      <c r="N1179" s="79"/>
      <c r="O1179" s="80"/>
    </row>
    <row r="1180" spans="1:15" s="23" customFormat="1" ht="23.25" customHeight="1">
      <c r="A1180" s="82" t="s">
        <v>6</v>
      </c>
      <c r="B1180" s="83" t="s">
        <v>1492</v>
      </c>
      <c r="C1180" s="130" t="s">
        <v>6</v>
      </c>
      <c r="D1180" s="131"/>
      <c r="E1180" s="131"/>
      <c r="F1180" s="131"/>
      <c r="G1180" s="131"/>
      <c r="H1180" s="131"/>
      <c r="I1180" s="131"/>
      <c r="J1180" s="131"/>
      <c r="K1180" s="131"/>
      <c r="L1180" s="132"/>
      <c r="M1180" s="17"/>
      <c r="N1180" s="18"/>
      <c r="O1180" s="18"/>
    </row>
    <row r="1181" spans="1:15" s="91" customFormat="1" ht="21" customHeight="1">
      <c r="A1181" s="70" t="s">
        <v>6</v>
      </c>
      <c r="B1181" s="84" t="s">
        <v>1492</v>
      </c>
      <c r="C1181" s="85" t="s">
        <v>1448</v>
      </c>
      <c r="D1181" s="128" t="s">
        <v>1493</v>
      </c>
      <c r="E1181" s="129"/>
      <c r="F1181" s="86"/>
      <c r="G1181" s="87"/>
      <c r="H1181" s="87"/>
      <c r="I1181" s="87"/>
      <c r="J1181" s="87"/>
      <c r="K1181" s="87"/>
      <c r="L1181" s="88"/>
      <c r="M1181" s="89"/>
      <c r="N1181" s="90"/>
      <c r="O1181" s="90"/>
    </row>
    <row r="1182" spans="1:15" s="16" customFormat="1" ht="84.75" customHeight="1">
      <c r="A1182" s="70" t="s">
        <v>6</v>
      </c>
      <c r="B1182" s="71"/>
      <c r="C1182" s="72" t="s">
        <v>858</v>
      </c>
      <c r="D1182" s="73" t="s">
        <v>1953</v>
      </c>
      <c r="E1182" s="74" t="s">
        <v>762</v>
      </c>
      <c r="F1182" s="75" t="s">
        <v>2480</v>
      </c>
      <c r="G1182" s="117">
        <v>6102.72</v>
      </c>
      <c r="H1182" s="77">
        <v>0.21</v>
      </c>
      <c r="I1182" s="123">
        <v>7384.2912000000006</v>
      </c>
      <c r="J1182" s="78"/>
      <c r="K1182" s="76">
        <f>+G1182*J1182</f>
        <v>0</v>
      </c>
      <c r="L1182" s="76">
        <f>+I1182*J1182</f>
        <v>0</v>
      </c>
      <c r="M1182" s="79"/>
      <c r="N1182" s="80"/>
      <c r="O1182" s="80"/>
    </row>
    <row r="1183" spans="1:15" s="16" customFormat="1" ht="84.75" customHeight="1">
      <c r="A1183" s="70" t="s">
        <v>6</v>
      </c>
      <c r="B1183" s="71"/>
      <c r="C1183" s="72" t="s">
        <v>1007</v>
      </c>
      <c r="D1183" s="73" t="s">
        <v>1952</v>
      </c>
      <c r="E1183" s="74" t="s">
        <v>762</v>
      </c>
      <c r="F1183" s="75" t="s">
        <v>2480</v>
      </c>
      <c r="G1183" s="117">
        <v>10731</v>
      </c>
      <c r="H1183" s="77">
        <v>0.21</v>
      </c>
      <c r="I1183" s="123">
        <v>12984.51</v>
      </c>
      <c r="J1183" s="78"/>
      <c r="K1183" s="76">
        <f>+G1183*J1183</f>
        <v>0</v>
      </c>
      <c r="L1183" s="76">
        <f>+I1183*J1183</f>
        <v>0</v>
      </c>
      <c r="M1183" s="79"/>
      <c r="N1183" s="80"/>
      <c r="O1183" s="80"/>
    </row>
    <row r="1184" spans="1:15" s="16" customFormat="1" ht="84.75" customHeight="1">
      <c r="A1184" s="70" t="s">
        <v>6</v>
      </c>
      <c r="B1184" s="71"/>
      <c r="C1184" s="72" t="s">
        <v>2414</v>
      </c>
      <c r="D1184" s="73" t="s">
        <v>2453</v>
      </c>
      <c r="E1184" s="74" t="s">
        <v>762</v>
      </c>
      <c r="F1184" s="75" t="s">
        <v>2480</v>
      </c>
      <c r="G1184" s="117">
        <v>6368.04</v>
      </c>
      <c r="H1184" s="77">
        <v>0.21</v>
      </c>
      <c r="I1184" s="123">
        <v>7705.3284000000003</v>
      </c>
      <c r="J1184" s="78"/>
      <c r="K1184" s="76">
        <f>+G1184*J1184</f>
        <v>0</v>
      </c>
      <c r="L1184" s="76">
        <f>+I1184*J1184</f>
        <v>0</v>
      </c>
      <c r="M1184" s="79"/>
      <c r="N1184" s="80"/>
      <c r="O1184" s="80"/>
    </row>
    <row r="1185" spans="1:15" s="16" customFormat="1" ht="84.75" customHeight="1">
      <c r="A1185" s="70" t="s">
        <v>6</v>
      </c>
      <c r="B1185" s="71"/>
      <c r="C1185" s="72" t="s">
        <v>1422</v>
      </c>
      <c r="D1185" s="73" t="s">
        <v>2351</v>
      </c>
      <c r="E1185" s="74" t="s">
        <v>762</v>
      </c>
      <c r="F1185" s="75" t="s">
        <v>2480</v>
      </c>
      <c r="G1185" s="117">
        <v>21836.879999999997</v>
      </c>
      <c r="H1185" s="77">
        <v>0.21</v>
      </c>
      <c r="I1185" s="123">
        <v>26422.624799999998</v>
      </c>
      <c r="J1185" s="78"/>
      <c r="K1185" s="76">
        <f>+G1185*J1185</f>
        <v>0</v>
      </c>
      <c r="L1185" s="122">
        <f>+I1185*J1185</f>
        <v>0</v>
      </c>
      <c r="M1185" s="79"/>
      <c r="N1185" s="80"/>
      <c r="O1185" s="80"/>
    </row>
    <row r="1186" spans="1:15" s="16" customFormat="1" ht="18.75" customHeight="1">
      <c r="A1186" s="92"/>
      <c r="B1186" s="92"/>
      <c r="C1186" s="111"/>
      <c r="D1186" s="111"/>
      <c r="E1186" s="112"/>
      <c r="F1186" s="99"/>
      <c r="G1186" s="100"/>
      <c r="H1186" s="100"/>
      <c r="I1186" s="100"/>
      <c r="J1186" s="100"/>
      <c r="K1186" s="100"/>
      <c r="L1186" s="100"/>
      <c r="M1186" s="79"/>
      <c r="N1186" s="79"/>
      <c r="O1186" s="80"/>
    </row>
    <row r="1187" spans="1:15" s="23" customFormat="1" ht="23.25" customHeight="1">
      <c r="A1187" s="82" t="s">
        <v>6</v>
      </c>
      <c r="B1187" s="83" t="s">
        <v>1498</v>
      </c>
      <c r="C1187" s="133" t="s">
        <v>6</v>
      </c>
      <c r="D1187" s="134"/>
      <c r="E1187" s="134"/>
      <c r="F1187" s="134"/>
      <c r="G1187" s="134"/>
      <c r="H1187" s="134"/>
      <c r="I1187" s="134"/>
      <c r="J1187" s="134"/>
      <c r="K1187" s="134"/>
      <c r="L1187" s="135"/>
      <c r="M1187" s="17"/>
      <c r="N1187" s="18"/>
      <c r="O1187" s="18"/>
    </row>
    <row r="1188" spans="1:15" s="91" customFormat="1" ht="21" customHeight="1">
      <c r="A1188" s="70" t="s">
        <v>6</v>
      </c>
      <c r="B1188" s="84" t="s">
        <v>1498</v>
      </c>
      <c r="C1188" s="85" t="s">
        <v>1448</v>
      </c>
      <c r="D1188" s="128" t="s">
        <v>1498</v>
      </c>
      <c r="E1188" s="129"/>
      <c r="F1188" s="86"/>
      <c r="G1188" s="87"/>
      <c r="H1188" s="87"/>
      <c r="I1188" s="87"/>
      <c r="J1188" s="87"/>
      <c r="K1188" s="87"/>
      <c r="L1188" s="88"/>
      <c r="M1188" s="89"/>
      <c r="N1188" s="90"/>
      <c r="O1188" s="90"/>
    </row>
    <row r="1189" spans="1:15" s="16" customFormat="1" ht="105" customHeight="1">
      <c r="A1189" s="70" t="s">
        <v>6</v>
      </c>
      <c r="B1189" s="71"/>
      <c r="C1189" s="72" t="s">
        <v>1423</v>
      </c>
      <c r="D1189" s="73" t="s">
        <v>1954</v>
      </c>
      <c r="E1189" s="74" t="s">
        <v>745</v>
      </c>
      <c r="F1189" s="75" t="s">
        <v>2482</v>
      </c>
      <c r="G1189" s="117">
        <v>16949.640000000003</v>
      </c>
      <c r="H1189" s="77">
        <v>0.21</v>
      </c>
      <c r="I1189" s="123">
        <v>20509.064399999999</v>
      </c>
      <c r="J1189" s="78"/>
      <c r="K1189" s="76">
        <f>+G1189*J1189</f>
        <v>0</v>
      </c>
      <c r="L1189" s="122">
        <f>+I1189*J1189</f>
        <v>0</v>
      </c>
      <c r="M1189" s="79"/>
      <c r="N1189" s="80"/>
      <c r="O1189" s="80"/>
    </row>
    <row r="1190" spans="1:15" s="16" customFormat="1" ht="18.75" customHeight="1">
      <c r="A1190" s="92"/>
      <c r="B1190" s="92"/>
      <c r="C1190" s="111"/>
      <c r="D1190" s="111"/>
      <c r="E1190" s="112"/>
      <c r="F1190" s="99"/>
      <c r="G1190" s="100"/>
      <c r="H1190" s="100"/>
      <c r="I1190" s="100"/>
      <c r="J1190" s="100"/>
      <c r="K1190" s="100"/>
      <c r="L1190" s="100"/>
      <c r="M1190" s="79"/>
      <c r="N1190" s="79"/>
      <c r="O1190" s="80"/>
    </row>
    <row r="1191" spans="1:15" s="23" customFormat="1" ht="23.25" customHeight="1">
      <c r="A1191" s="82" t="s">
        <v>6</v>
      </c>
      <c r="B1191" s="83" t="s">
        <v>1496</v>
      </c>
      <c r="C1191" s="130" t="s">
        <v>6</v>
      </c>
      <c r="D1191" s="131"/>
      <c r="E1191" s="131"/>
      <c r="F1191" s="131"/>
      <c r="G1191" s="131"/>
      <c r="H1191" s="131"/>
      <c r="I1191" s="131"/>
      <c r="J1191" s="131"/>
      <c r="K1191" s="131"/>
      <c r="L1191" s="132"/>
      <c r="M1191" s="17"/>
      <c r="N1191" s="18"/>
      <c r="O1191" s="18"/>
    </row>
    <row r="1192" spans="1:15" s="91" customFormat="1" ht="21" customHeight="1">
      <c r="A1192" s="70" t="s">
        <v>6</v>
      </c>
      <c r="B1192" s="84" t="s">
        <v>1496</v>
      </c>
      <c r="C1192" s="85" t="s">
        <v>1448</v>
      </c>
      <c r="D1192" s="128" t="s">
        <v>1497</v>
      </c>
      <c r="E1192" s="129"/>
      <c r="F1192" s="86"/>
      <c r="G1192" s="87"/>
      <c r="H1192" s="87"/>
      <c r="I1192" s="87"/>
      <c r="J1192" s="87"/>
      <c r="K1192" s="87"/>
      <c r="L1192" s="88"/>
      <c r="M1192" s="89"/>
      <c r="N1192" s="90"/>
      <c r="O1192" s="90"/>
    </row>
    <row r="1193" spans="1:15" s="16" customFormat="1" ht="18.75" customHeight="1">
      <c r="A1193" s="92"/>
      <c r="B1193" s="92"/>
      <c r="C1193" s="111"/>
      <c r="D1193" s="111"/>
      <c r="E1193" s="112"/>
      <c r="F1193" s="99"/>
      <c r="G1193" s="100"/>
      <c r="H1193" s="100"/>
      <c r="I1193" s="100"/>
      <c r="J1193" s="100"/>
      <c r="K1193" s="100"/>
      <c r="L1193" s="100"/>
      <c r="M1193" s="79"/>
      <c r="N1193" s="79"/>
      <c r="O1193" s="80"/>
    </row>
    <row r="1194" spans="1:15" s="23" customFormat="1" ht="23.25" customHeight="1">
      <c r="A1194" s="82" t="s">
        <v>6</v>
      </c>
      <c r="B1194" s="83" t="s">
        <v>1485</v>
      </c>
      <c r="C1194" s="130" t="s">
        <v>6</v>
      </c>
      <c r="D1194" s="131"/>
      <c r="E1194" s="131"/>
      <c r="F1194" s="131"/>
      <c r="G1194" s="131"/>
      <c r="H1194" s="131"/>
      <c r="I1194" s="131"/>
      <c r="J1194" s="131"/>
      <c r="K1194" s="131"/>
      <c r="L1194" s="132"/>
      <c r="M1194" s="17"/>
      <c r="N1194" s="18"/>
      <c r="O1194" s="18"/>
    </row>
    <row r="1195" spans="1:15" s="91" customFormat="1" ht="21" customHeight="1">
      <c r="A1195" s="70" t="s">
        <v>6</v>
      </c>
      <c r="B1195" s="84" t="s">
        <v>1485</v>
      </c>
      <c r="C1195" s="85" t="s">
        <v>1448</v>
      </c>
      <c r="D1195" s="128" t="s">
        <v>1499</v>
      </c>
      <c r="E1195" s="129"/>
      <c r="F1195" s="86"/>
      <c r="G1195" s="87"/>
      <c r="H1195" s="87"/>
      <c r="I1195" s="87"/>
      <c r="J1195" s="87"/>
      <c r="K1195" s="87"/>
      <c r="L1195" s="88"/>
      <c r="M1195" s="89"/>
      <c r="N1195" s="90"/>
      <c r="O1195" s="90"/>
    </row>
    <row r="1196" spans="1:15" s="16" customFormat="1" ht="105" customHeight="1">
      <c r="A1196" s="70" t="s">
        <v>6</v>
      </c>
      <c r="B1196" s="71"/>
      <c r="C1196" s="72" t="s">
        <v>2071</v>
      </c>
      <c r="D1196" s="73" t="s">
        <v>2222</v>
      </c>
      <c r="E1196" s="74" t="s">
        <v>745</v>
      </c>
      <c r="F1196" s="75" t="s">
        <v>2480</v>
      </c>
      <c r="G1196" s="76">
        <v>9210.9599999999991</v>
      </c>
      <c r="H1196" s="77">
        <v>0.21</v>
      </c>
      <c r="I1196" s="123">
        <v>11145.2616</v>
      </c>
      <c r="J1196" s="78"/>
      <c r="K1196" s="76">
        <f>+G1196*J1196</f>
        <v>0</v>
      </c>
      <c r="L1196" s="76">
        <f>+I1196*J1196</f>
        <v>0</v>
      </c>
      <c r="M1196" s="79"/>
      <c r="N1196" s="80"/>
      <c r="O1196" s="80"/>
    </row>
    <row r="1197" spans="1:15" s="16" customFormat="1" ht="105" customHeight="1">
      <c r="A1197" s="70" t="s">
        <v>6</v>
      </c>
      <c r="B1197" s="71"/>
      <c r="C1197" s="72" t="s">
        <v>1424</v>
      </c>
      <c r="D1197" s="73" t="s">
        <v>1955</v>
      </c>
      <c r="E1197" s="74" t="s">
        <v>745</v>
      </c>
      <c r="F1197" s="75" t="s">
        <v>2480</v>
      </c>
      <c r="G1197" s="76">
        <v>15288.6</v>
      </c>
      <c r="H1197" s="77">
        <v>0.21</v>
      </c>
      <c r="I1197" s="123">
        <v>18499.206000000002</v>
      </c>
      <c r="J1197" s="78"/>
      <c r="K1197" s="76">
        <f>+G1197*J1197</f>
        <v>0</v>
      </c>
      <c r="L1197" s="76">
        <f>+I1197*J1197</f>
        <v>0</v>
      </c>
      <c r="M1197" s="79"/>
      <c r="N1197" s="80"/>
      <c r="O1197" s="80"/>
    </row>
    <row r="1198" spans="1:15" s="16" customFormat="1" ht="105" customHeight="1">
      <c r="A1198" s="70" t="s">
        <v>6</v>
      </c>
      <c r="B1198" s="71"/>
      <c r="C1198" s="72" t="s">
        <v>1425</v>
      </c>
      <c r="D1198" s="73" t="s">
        <v>2198</v>
      </c>
      <c r="E1198" s="74" t="s">
        <v>750</v>
      </c>
      <c r="F1198" s="75" t="s">
        <v>2482</v>
      </c>
      <c r="G1198" s="117">
        <v>16556.879999999997</v>
      </c>
      <c r="H1198" s="77">
        <v>0.21</v>
      </c>
      <c r="I1198" s="123">
        <v>20033.824799999999</v>
      </c>
      <c r="J1198" s="78"/>
      <c r="K1198" s="76">
        <f>+G1198*J1198</f>
        <v>0</v>
      </c>
      <c r="L1198" s="122">
        <f>+I1198*J1198</f>
        <v>0</v>
      </c>
      <c r="M1198" s="79"/>
      <c r="N1198" s="80"/>
      <c r="O1198" s="80"/>
    </row>
    <row r="1199" spans="1:15" s="16" customFormat="1" ht="18.75" customHeight="1">
      <c r="A1199" s="92"/>
      <c r="B1199" s="92"/>
      <c r="C1199" s="111"/>
      <c r="D1199" s="111"/>
      <c r="E1199" s="112"/>
      <c r="F1199" s="99"/>
      <c r="G1199" s="100"/>
      <c r="H1199" s="100"/>
      <c r="I1199" s="100"/>
      <c r="J1199" s="100"/>
      <c r="K1199" s="100"/>
      <c r="L1199" s="100"/>
      <c r="M1199" s="79"/>
      <c r="N1199" s="79"/>
      <c r="O1199" s="80"/>
    </row>
    <row r="1200" spans="1:15" s="23" customFormat="1" ht="23.25" customHeight="1">
      <c r="A1200" s="82" t="s">
        <v>6</v>
      </c>
      <c r="B1200" s="83" t="s">
        <v>1485</v>
      </c>
      <c r="C1200" s="130" t="s">
        <v>6</v>
      </c>
      <c r="D1200" s="131"/>
      <c r="E1200" s="131"/>
      <c r="F1200" s="131"/>
      <c r="G1200" s="131"/>
      <c r="H1200" s="131"/>
      <c r="I1200" s="131"/>
      <c r="J1200" s="131"/>
      <c r="K1200" s="131"/>
      <c r="L1200" s="132"/>
      <c r="M1200" s="17"/>
      <c r="N1200" s="18"/>
      <c r="O1200" s="18"/>
    </row>
    <row r="1201" spans="1:15" s="91" customFormat="1" ht="21" customHeight="1">
      <c r="A1201" s="70" t="s">
        <v>6</v>
      </c>
      <c r="B1201" s="84" t="s">
        <v>1485</v>
      </c>
      <c r="C1201" s="85" t="s">
        <v>1448</v>
      </c>
      <c r="D1201" s="128" t="s">
        <v>2324</v>
      </c>
      <c r="E1201" s="129"/>
      <c r="F1201" s="86"/>
      <c r="G1201" s="87"/>
      <c r="H1201" s="87"/>
      <c r="I1201" s="87"/>
      <c r="J1201" s="87"/>
      <c r="K1201" s="87"/>
      <c r="L1201" s="88"/>
      <c r="M1201" s="89"/>
      <c r="N1201" s="90"/>
      <c r="O1201" s="90"/>
    </row>
    <row r="1202" spans="1:15" s="16" customFormat="1" ht="105" customHeight="1">
      <c r="A1202" s="70" t="s">
        <v>6</v>
      </c>
      <c r="B1202" s="71"/>
      <c r="C1202" s="72" t="s">
        <v>2325</v>
      </c>
      <c r="D1202" s="73" t="s">
        <v>2352</v>
      </c>
      <c r="E1202" s="74" t="s">
        <v>745</v>
      </c>
      <c r="F1202" s="75" t="s">
        <v>2482</v>
      </c>
      <c r="G1202" s="76">
        <v>65489.760000000009</v>
      </c>
      <c r="H1202" s="77">
        <v>0.21</v>
      </c>
      <c r="I1202" s="123">
        <v>79242.609600000011</v>
      </c>
      <c r="J1202" s="78"/>
      <c r="K1202" s="76">
        <f>+G1202*J1202</f>
        <v>0</v>
      </c>
      <c r="L1202" s="76">
        <f>+I1202*J1202</f>
        <v>0</v>
      </c>
      <c r="M1202" s="79"/>
      <c r="N1202" s="80"/>
      <c r="O1202" s="80"/>
    </row>
    <row r="1203" spans="1:15" s="16" customFormat="1" ht="105" customHeight="1">
      <c r="A1203" s="70" t="s">
        <v>6</v>
      </c>
      <c r="B1203" s="71"/>
      <c r="C1203" s="72" t="s">
        <v>2326</v>
      </c>
      <c r="D1203" s="73" t="s">
        <v>2322</v>
      </c>
      <c r="E1203" s="74" t="s">
        <v>745</v>
      </c>
      <c r="F1203" s="75" t="s">
        <v>2482</v>
      </c>
      <c r="G1203" s="76">
        <v>78587.760000000009</v>
      </c>
      <c r="H1203" s="77">
        <v>0.21</v>
      </c>
      <c r="I1203" s="123">
        <v>95091.189600000012</v>
      </c>
      <c r="J1203" s="78"/>
      <c r="K1203" s="76">
        <f>+G1203*J1203</f>
        <v>0</v>
      </c>
      <c r="L1203" s="76">
        <f>+I1203*J1203</f>
        <v>0</v>
      </c>
      <c r="M1203" s="79"/>
      <c r="N1203" s="80"/>
      <c r="O1203" s="80"/>
    </row>
    <row r="1204" spans="1:15" s="16" customFormat="1" ht="105" customHeight="1">
      <c r="A1204" s="70" t="s">
        <v>6</v>
      </c>
      <c r="B1204" s="71"/>
      <c r="C1204" s="72" t="s">
        <v>2327</v>
      </c>
      <c r="D1204" s="73" t="s">
        <v>2323</v>
      </c>
      <c r="E1204" s="74" t="s">
        <v>745</v>
      </c>
      <c r="F1204" s="75" t="s">
        <v>2482</v>
      </c>
      <c r="G1204" s="117">
        <v>78587.760000000009</v>
      </c>
      <c r="H1204" s="77">
        <v>0.21</v>
      </c>
      <c r="I1204" s="123">
        <v>95091.189600000012</v>
      </c>
      <c r="J1204" s="78"/>
      <c r="K1204" s="76">
        <f>+G1204*J1204</f>
        <v>0</v>
      </c>
      <c r="L1204" s="122">
        <f>+I1204*J1204</f>
        <v>0</v>
      </c>
      <c r="M1204" s="79"/>
      <c r="N1204" s="80"/>
      <c r="O1204" s="80"/>
    </row>
    <row r="1205" spans="1:15" s="16" customFormat="1" ht="18.75" customHeight="1">
      <c r="A1205" s="92"/>
      <c r="B1205" s="92"/>
      <c r="C1205" s="113"/>
      <c r="D1205" s="107"/>
      <c r="E1205" s="98"/>
      <c r="F1205" s="99"/>
      <c r="G1205" s="100"/>
      <c r="H1205" s="100"/>
      <c r="I1205" s="100"/>
      <c r="J1205" s="100"/>
      <c r="K1205" s="100"/>
      <c r="L1205" s="100"/>
      <c r="M1205" s="79"/>
      <c r="N1205" s="79"/>
      <c r="O1205" s="80"/>
    </row>
    <row r="1206" spans="1:15" s="23" customFormat="1" ht="23.25" customHeight="1">
      <c r="A1206" s="82" t="s">
        <v>7</v>
      </c>
      <c r="B1206" s="83" t="s">
        <v>1469</v>
      </c>
      <c r="C1206" s="130" t="s">
        <v>7</v>
      </c>
      <c r="D1206" s="131"/>
      <c r="E1206" s="131"/>
      <c r="F1206" s="131"/>
      <c r="G1206" s="131"/>
      <c r="H1206" s="131"/>
      <c r="I1206" s="131"/>
      <c r="J1206" s="131"/>
      <c r="K1206" s="131"/>
      <c r="L1206" s="132"/>
      <c r="M1206" s="17"/>
      <c r="N1206" s="18"/>
      <c r="O1206" s="18"/>
    </row>
    <row r="1207" spans="1:15" s="91" customFormat="1" ht="21" customHeight="1">
      <c r="A1207" s="70" t="s">
        <v>7</v>
      </c>
      <c r="B1207" s="84" t="s">
        <v>1469</v>
      </c>
      <c r="C1207" s="85" t="s">
        <v>1448</v>
      </c>
      <c r="D1207" s="128" t="s">
        <v>1500</v>
      </c>
      <c r="E1207" s="129"/>
      <c r="F1207" s="86"/>
      <c r="G1207" s="87"/>
      <c r="H1207" s="87"/>
      <c r="I1207" s="87"/>
      <c r="J1207" s="87"/>
      <c r="K1207" s="87"/>
      <c r="L1207" s="88"/>
      <c r="M1207" s="89"/>
      <c r="N1207" s="90"/>
      <c r="O1207" s="90"/>
    </row>
    <row r="1208" spans="1:15" s="16" customFormat="1" ht="88.5" customHeight="1">
      <c r="A1208" s="70" t="s">
        <v>7</v>
      </c>
      <c r="B1208" s="71"/>
      <c r="C1208" s="72" t="s">
        <v>1426</v>
      </c>
      <c r="D1208" s="73" t="s">
        <v>1956</v>
      </c>
      <c r="E1208" s="74" t="s">
        <v>745</v>
      </c>
      <c r="F1208" s="75" t="s">
        <v>2482</v>
      </c>
      <c r="G1208" s="76">
        <v>22031.760000000002</v>
      </c>
      <c r="H1208" s="77">
        <v>0.105</v>
      </c>
      <c r="I1208" s="123">
        <v>24345.094800000003</v>
      </c>
      <c r="J1208" s="78"/>
      <c r="K1208" s="76">
        <f t="shared" ref="K1208:K1217" si="70">+G1208*J1208</f>
        <v>0</v>
      </c>
      <c r="L1208" s="76">
        <f t="shared" ref="L1208:L1217" si="71">+I1208*J1208</f>
        <v>0</v>
      </c>
      <c r="M1208" s="79"/>
      <c r="N1208" s="80"/>
      <c r="O1208" s="80"/>
    </row>
    <row r="1209" spans="1:15" s="16" customFormat="1" ht="88.5" customHeight="1">
      <c r="A1209" s="70" t="s">
        <v>7</v>
      </c>
      <c r="B1209" s="71"/>
      <c r="C1209" s="72" t="s">
        <v>1776</v>
      </c>
      <c r="D1209" s="73" t="s">
        <v>1965</v>
      </c>
      <c r="E1209" s="74" t="s">
        <v>745</v>
      </c>
      <c r="F1209" s="75" t="s">
        <v>2482</v>
      </c>
      <c r="G1209" s="117">
        <v>34282.68</v>
      </c>
      <c r="H1209" s="77">
        <v>0.105</v>
      </c>
      <c r="I1209" s="123">
        <v>37882.361400000002</v>
      </c>
      <c r="J1209" s="78"/>
      <c r="K1209" s="76">
        <f t="shared" si="70"/>
        <v>0</v>
      </c>
      <c r="L1209" s="122">
        <f t="shared" si="71"/>
        <v>0</v>
      </c>
      <c r="M1209" s="79"/>
      <c r="N1209" s="80"/>
      <c r="O1209" s="80"/>
    </row>
    <row r="1210" spans="1:15" s="16" customFormat="1" ht="88.5" customHeight="1">
      <c r="A1210" s="70" t="s">
        <v>7</v>
      </c>
      <c r="B1210" s="71"/>
      <c r="C1210" s="72" t="s">
        <v>1427</v>
      </c>
      <c r="D1210" s="73" t="s">
        <v>1957</v>
      </c>
      <c r="E1210" s="74" t="s">
        <v>745</v>
      </c>
      <c r="F1210" s="75" t="s">
        <v>2482</v>
      </c>
      <c r="G1210" s="117">
        <v>45274.439999999995</v>
      </c>
      <c r="H1210" s="77">
        <v>0.105</v>
      </c>
      <c r="I1210" s="123">
        <v>50028.256199999996</v>
      </c>
      <c r="J1210" s="78"/>
      <c r="K1210" s="76">
        <f t="shared" si="70"/>
        <v>0</v>
      </c>
      <c r="L1210" s="76">
        <f t="shared" si="71"/>
        <v>0</v>
      </c>
      <c r="M1210" s="79"/>
      <c r="N1210" s="80"/>
      <c r="O1210" s="80"/>
    </row>
    <row r="1211" spans="1:15" s="16" customFormat="1" ht="88.5" customHeight="1">
      <c r="A1211" s="70" t="s">
        <v>7</v>
      </c>
      <c r="B1211" s="71"/>
      <c r="C1211" s="72" t="s">
        <v>1428</v>
      </c>
      <c r="D1211" s="73" t="s">
        <v>1958</v>
      </c>
      <c r="E1211" s="74" t="s">
        <v>745</v>
      </c>
      <c r="F1211" s="75" t="s">
        <v>2482</v>
      </c>
      <c r="G1211" s="117">
        <v>90300.84</v>
      </c>
      <c r="H1211" s="77">
        <v>0.105</v>
      </c>
      <c r="I1211" s="123">
        <v>99782.428199999995</v>
      </c>
      <c r="J1211" s="78"/>
      <c r="K1211" s="76">
        <f t="shared" si="70"/>
        <v>0</v>
      </c>
      <c r="L1211" s="76">
        <f t="shared" si="71"/>
        <v>0</v>
      </c>
      <c r="M1211" s="79"/>
      <c r="N1211" s="80"/>
      <c r="O1211" s="80"/>
    </row>
    <row r="1212" spans="1:15" s="16" customFormat="1" ht="88.5" customHeight="1">
      <c r="A1212" s="70" t="s">
        <v>7</v>
      </c>
      <c r="B1212" s="71"/>
      <c r="C1212" s="72" t="s">
        <v>1429</v>
      </c>
      <c r="D1212" s="73" t="s">
        <v>1959</v>
      </c>
      <c r="E1212" s="74" t="s">
        <v>745</v>
      </c>
      <c r="F1212" s="75" t="s">
        <v>2482</v>
      </c>
      <c r="G1212" s="117">
        <v>113620.44</v>
      </c>
      <c r="H1212" s="77">
        <v>0.105</v>
      </c>
      <c r="I1212" s="123">
        <v>125550.58620000001</v>
      </c>
      <c r="J1212" s="78"/>
      <c r="K1212" s="76">
        <f t="shared" si="70"/>
        <v>0</v>
      </c>
      <c r="L1212" s="76">
        <f t="shared" si="71"/>
        <v>0</v>
      </c>
      <c r="M1212" s="79"/>
      <c r="N1212" s="80"/>
      <c r="O1212" s="80"/>
    </row>
    <row r="1213" spans="1:15" s="16" customFormat="1" ht="88.5" customHeight="1">
      <c r="A1213" s="70" t="s">
        <v>7</v>
      </c>
      <c r="B1213" s="71"/>
      <c r="C1213" s="72" t="s">
        <v>1430</v>
      </c>
      <c r="D1213" s="73" t="s">
        <v>1960</v>
      </c>
      <c r="E1213" s="74" t="s">
        <v>745</v>
      </c>
      <c r="F1213" s="75" t="s">
        <v>2482</v>
      </c>
      <c r="G1213" s="117">
        <v>137311.92000000001</v>
      </c>
      <c r="H1213" s="77">
        <v>0.105</v>
      </c>
      <c r="I1213" s="123">
        <v>151729.67160000003</v>
      </c>
      <c r="J1213" s="78"/>
      <c r="K1213" s="76">
        <f t="shared" si="70"/>
        <v>0</v>
      </c>
      <c r="L1213" s="76">
        <f t="shared" si="71"/>
        <v>0</v>
      </c>
      <c r="M1213" s="79"/>
      <c r="N1213" s="80"/>
      <c r="O1213" s="80"/>
    </row>
    <row r="1214" spans="1:15" s="16" customFormat="1" ht="88.5" customHeight="1">
      <c r="A1214" s="70" t="s">
        <v>7</v>
      </c>
      <c r="B1214" s="71"/>
      <c r="C1214" s="72" t="s">
        <v>1431</v>
      </c>
      <c r="D1214" s="73" t="s">
        <v>1961</v>
      </c>
      <c r="E1214" s="74" t="s">
        <v>745</v>
      </c>
      <c r="F1214" s="75" t="s">
        <v>2482</v>
      </c>
      <c r="G1214" s="117">
        <v>235179.24</v>
      </c>
      <c r="H1214" s="77">
        <v>0.105</v>
      </c>
      <c r="I1214" s="123">
        <v>259873.06020000001</v>
      </c>
      <c r="J1214" s="78"/>
      <c r="K1214" s="76">
        <f t="shared" si="70"/>
        <v>0</v>
      </c>
      <c r="L1214" s="76">
        <f t="shared" si="71"/>
        <v>0</v>
      </c>
      <c r="M1214" s="79"/>
      <c r="N1214" s="80"/>
      <c r="O1214" s="80"/>
    </row>
    <row r="1215" spans="1:15" s="16" customFormat="1" ht="88.5" customHeight="1">
      <c r="A1215" s="70" t="s">
        <v>7</v>
      </c>
      <c r="B1215" s="71"/>
      <c r="C1215" s="72" t="s">
        <v>1432</v>
      </c>
      <c r="D1215" s="73" t="s">
        <v>1962</v>
      </c>
      <c r="E1215" s="74" t="s">
        <v>745</v>
      </c>
      <c r="F1215" s="75" t="s">
        <v>2482</v>
      </c>
      <c r="G1215" s="117">
        <v>300424.19999999995</v>
      </c>
      <c r="H1215" s="77">
        <v>0.105</v>
      </c>
      <c r="I1215" s="123">
        <v>331968.74100000004</v>
      </c>
      <c r="J1215" s="78"/>
      <c r="K1215" s="76">
        <f t="shared" si="70"/>
        <v>0</v>
      </c>
      <c r="L1215" s="76">
        <f t="shared" si="71"/>
        <v>0</v>
      </c>
      <c r="M1215" s="79"/>
      <c r="N1215" s="80"/>
      <c r="O1215" s="80"/>
    </row>
    <row r="1216" spans="1:15" s="16" customFormat="1" ht="88.5" customHeight="1">
      <c r="A1216" s="70" t="s">
        <v>7</v>
      </c>
      <c r="B1216" s="71"/>
      <c r="C1216" s="72" t="s">
        <v>1433</v>
      </c>
      <c r="D1216" s="73" t="s">
        <v>1963</v>
      </c>
      <c r="E1216" s="74" t="s">
        <v>745</v>
      </c>
      <c r="F1216" s="75" t="s">
        <v>2482</v>
      </c>
      <c r="G1216" s="117">
        <v>369018.12</v>
      </c>
      <c r="H1216" s="77">
        <v>0.105</v>
      </c>
      <c r="I1216" s="123">
        <v>407765.02259999997</v>
      </c>
      <c r="J1216" s="78"/>
      <c r="K1216" s="76">
        <f t="shared" si="70"/>
        <v>0</v>
      </c>
      <c r="L1216" s="76">
        <f t="shared" si="71"/>
        <v>0</v>
      </c>
      <c r="M1216" s="79"/>
      <c r="N1216" s="80"/>
      <c r="O1216" s="80"/>
    </row>
    <row r="1217" spans="1:15" s="16" customFormat="1" ht="88.5" customHeight="1">
      <c r="A1217" s="70" t="s">
        <v>7</v>
      </c>
      <c r="B1217" s="71"/>
      <c r="C1217" s="72" t="s">
        <v>1710</v>
      </c>
      <c r="D1217" s="73" t="s">
        <v>1964</v>
      </c>
      <c r="E1217" s="74" t="s">
        <v>745</v>
      </c>
      <c r="F1217" s="75" t="s">
        <v>2482</v>
      </c>
      <c r="G1217" s="117">
        <v>35330.519999999997</v>
      </c>
      <c r="H1217" s="77">
        <v>0.105</v>
      </c>
      <c r="I1217" s="123">
        <v>39040.224599999994</v>
      </c>
      <c r="J1217" s="78"/>
      <c r="K1217" s="76">
        <f t="shared" si="70"/>
        <v>0</v>
      </c>
      <c r="L1217" s="76">
        <f t="shared" si="71"/>
        <v>0</v>
      </c>
      <c r="M1217" s="79"/>
      <c r="N1217" s="80"/>
      <c r="O1217" s="80"/>
    </row>
    <row r="1218" spans="1:15" s="16" customFormat="1" ht="18.75" customHeight="1">
      <c r="A1218" s="92"/>
      <c r="B1218" s="92"/>
      <c r="C1218" s="113"/>
      <c r="D1218" s="107"/>
      <c r="E1218" s="98"/>
      <c r="F1218" s="99"/>
      <c r="G1218" s="100"/>
      <c r="H1218" s="100"/>
      <c r="I1218" s="100"/>
      <c r="J1218" s="100"/>
      <c r="K1218" s="100"/>
      <c r="L1218" s="100"/>
      <c r="M1218" s="79"/>
      <c r="N1218" s="79"/>
      <c r="O1218" s="80"/>
    </row>
    <row r="1219" spans="1:15" s="23" customFormat="1" ht="23.25" customHeight="1">
      <c r="A1219" s="82" t="s">
        <v>7</v>
      </c>
      <c r="B1219" s="83" t="s">
        <v>1501</v>
      </c>
      <c r="C1219" s="130" t="s">
        <v>7</v>
      </c>
      <c r="D1219" s="131"/>
      <c r="E1219" s="131"/>
      <c r="F1219" s="131"/>
      <c r="G1219" s="131"/>
      <c r="H1219" s="131"/>
      <c r="I1219" s="131"/>
      <c r="J1219" s="131"/>
      <c r="K1219" s="131"/>
      <c r="L1219" s="132"/>
      <c r="M1219" s="17"/>
      <c r="N1219" s="18"/>
      <c r="O1219" s="18"/>
    </row>
    <row r="1220" spans="1:15" s="91" customFormat="1" ht="21" customHeight="1">
      <c r="A1220" s="70" t="s">
        <v>7</v>
      </c>
      <c r="B1220" s="84" t="s">
        <v>1501</v>
      </c>
      <c r="C1220" s="85" t="s">
        <v>1448</v>
      </c>
      <c r="D1220" s="128" t="s">
        <v>1502</v>
      </c>
      <c r="E1220" s="129"/>
      <c r="F1220" s="86"/>
      <c r="G1220" s="87"/>
      <c r="H1220" s="87"/>
      <c r="I1220" s="87"/>
      <c r="J1220" s="87"/>
      <c r="K1220" s="87"/>
      <c r="L1220" s="88"/>
      <c r="M1220" s="89"/>
      <c r="N1220" s="90"/>
      <c r="O1220" s="90"/>
    </row>
    <row r="1221" spans="1:15" s="16" customFormat="1" ht="88.5" customHeight="1">
      <c r="A1221" s="70" t="s">
        <v>7</v>
      </c>
      <c r="B1221" s="71"/>
      <c r="C1221" s="72" t="s">
        <v>1434</v>
      </c>
      <c r="D1221" s="73" t="s">
        <v>1966</v>
      </c>
      <c r="E1221" s="74" t="s">
        <v>745</v>
      </c>
      <c r="F1221" s="75" t="s">
        <v>2482</v>
      </c>
      <c r="G1221" s="117">
        <v>56141.760000000002</v>
      </c>
      <c r="H1221" s="77">
        <v>0.105</v>
      </c>
      <c r="I1221" s="123">
        <v>62036.644800000002</v>
      </c>
      <c r="J1221" s="78"/>
      <c r="K1221" s="76">
        <f t="shared" ref="K1221:K1226" si="72">+G1221*J1221</f>
        <v>0</v>
      </c>
      <c r="L1221" s="76">
        <f t="shared" ref="L1221:L1226" si="73">+I1221*J1221</f>
        <v>0</v>
      </c>
      <c r="M1221" s="79"/>
      <c r="N1221" s="80"/>
      <c r="O1221" s="80"/>
    </row>
    <row r="1222" spans="1:15" s="16" customFormat="1" ht="88.5" customHeight="1">
      <c r="A1222" s="70" t="s">
        <v>7</v>
      </c>
      <c r="B1222" s="71"/>
      <c r="C1222" s="72" t="s">
        <v>1435</v>
      </c>
      <c r="D1222" s="73" t="s">
        <v>1967</v>
      </c>
      <c r="E1222" s="74" t="s">
        <v>745</v>
      </c>
      <c r="F1222" s="75" t="s">
        <v>2482</v>
      </c>
      <c r="G1222" s="117">
        <v>105880.68000000001</v>
      </c>
      <c r="H1222" s="77">
        <v>0.105</v>
      </c>
      <c r="I1222" s="123">
        <v>116998.1514</v>
      </c>
      <c r="J1222" s="78"/>
      <c r="K1222" s="76">
        <f t="shared" si="72"/>
        <v>0</v>
      </c>
      <c r="L1222" s="76">
        <f t="shared" si="73"/>
        <v>0</v>
      </c>
      <c r="M1222" s="79"/>
      <c r="N1222" s="80"/>
      <c r="O1222" s="80"/>
    </row>
    <row r="1223" spans="1:15" s="16" customFormat="1" ht="88.5" customHeight="1">
      <c r="A1223" s="70" t="s">
        <v>7</v>
      </c>
      <c r="B1223" s="71"/>
      <c r="C1223" s="72" t="s">
        <v>1436</v>
      </c>
      <c r="D1223" s="73" t="s">
        <v>1968</v>
      </c>
      <c r="E1223" s="74" t="s">
        <v>745</v>
      </c>
      <c r="F1223" s="75" t="s">
        <v>2482</v>
      </c>
      <c r="G1223" s="117">
        <v>133714.79999999999</v>
      </c>
      <c r="H1223" s="77">
        <v>0.105</v>
      </c>
      <c r="I1223" s="123">
        <v>147754.85399999999</v>
      </c>
      <c r="J1223" s="78"/>
      <c r="K1223" s="76">
        <f t="shared" si="72"/>
        <v>0</v>
      </c>
      <c r="L1223" s="76">
        <f t="shared" si="73"/>
        <v>0</v>
      </c>
      <c r="M1223" s="79"/>
      <c r="N1223" s="80"/>
      <c r="O1223" s="80"/>
    </row>
    <row r="1224" spans="1:15" s="16" customFormat="1" ht="88.5" customHeight="1">
      <c r="A1224" s="70" t="s">
        <v>7</v>
      </c>
      <c r="B1224" s="71"/>
      <c r="C1224" s="72" t="s">
        <v>1437</v>
      </c>
      <c r="D1224" s="73" t="s">
        <v>1969</v>
      </c>
      <c r="E1224" s="74" t="s">
        <v>745</v>
      </c>
      <c r="F1224" s="75" t="s">
        <v>2482</v>
      </c>
      <c r="G1224" s="117">
        <v>157902.6</v>
      </c>
      <c r="H1224" s="77">
        <v>0.105</v>
      </c>
      <c r="I1224" s="123">
        <v>174482.37299999999</v>
      </c>
      <c r="J1224" s="78"/>
      <c r="K1224" s="76">
        <f t="shared" si="72"/>
        <v>0</v>
      </c>
      <c r="L1224" s="76">
        <f t="shared" si="73"/>
        <v>0</v>
      </c>
      <c r="M1224" s="79"/>
      <c r="N1224" s="80"/>
      <c r="O1224" s="80"/>
    </row>
    <row r="1225" spans="1:15" s="16" customFormat="1" ht="88.5" customHeight="1">
      <c r="A1225" s="70" t="s">
        <v>7</v>
      </c>
      <c r="B1225" s="71"/>
      <c r="C1225" s="72" t="s">
        <v>1438</v>
      </c>
      <c r="D1225" s="73" t="s">
        <v>1970</v>
      </c>
      <c r="E1225" s="74" t="s">
        <v>745</v>
      </c>
      <c r="F1225" s="75" t="s">
        <v>2482</v>
      </c>
      <c r="G1225" s="117">
        <v>71844.479999999996</v>
      </c>
      <c r="H1225" s="77">
        <v>0.105</v>
      </c>
      <c r="I1225" s="123">
        <v>79388.150399999999</v>
      </c>
      <c r="J1225" s="78"/>
      <c r="K1225" s="76">
        <f t="shared" si="72"/>
        <v>0</v>
      </c>
      <c r="L1225" s="76">
        <f t="shared" si="73"/>
        <v>0</v>
      </c>
      <c r="M1225" s="79"/>
      <c r="N1225" s="80"/>
      <c r="O1225" s="80"/>
    </row>
    <row r="1226" spans="1:15" s="16" customFormat="1" ht="88.5" customHeight="1">
      <c r="A1226" s="70" t="s">
        <v>7</v>
      </c>
      <c r="B1226" s="71"/>
      <c r="C1226" s="72" t="s">
        <v>1439</v>
      </c>
      <c r="D1226" s="73" t="s">
        <v>1971</v>
      </c>
      <c r="E1226" s="74" t="s">
        <v>745</v>
      </c>
      <c r="F1226" s="75" t="s">
        <v>2482</v>
      </c>
      <c r="G1226" s="117">
        <v>88842.36</v>
      </c>
      <c r="H1226" s="77">
        <v>0.105</v>
      </c>
      <c r="I1226" s="123">
        <v>98170.807799999995</v>
      </c>
      <c r="J1226" s="78"/>
      <c r="K1226" s="76">
        <f t="shared" si="72"/>
        <v>0</v>
      </c>
      <c r="L1226" s="122">
        <f t="shared" si="73"/>
        <v>0</v>
      </c>
      <c r="M1226" s="79"/>
      <c r="N1226" s="80"/>
      <c r="O1226" s="80"/>
    </row>
    <row r="1227" spans="1:15" s="16" customFormat="1" ht="18.75" customHeight="1">
      <c r="A1227" s="92"/>
      <c r="B1227" s="92"/>
      <c r="C1227" s="97"/>
      <c r="D1227" s="97"/>
      <c r="E1227" s="98"/>
      <c r="F1227" s="99"/>
      <c r="G1227" s="100"/>
      <c r="H1227" s="100"/>
      <c r="I1227" s="100"/>
      <c r="J1227" s="100"/>
      <c r="K1227" s="100"/>
      <c r="L1227" s="100"/>
      <c r="M1227" s="79"/>
      <c r="N1227" s="79"/>
      <c r="O1227" s="80"/>
    </row>
    <row r="1228" spans="1:15" s="23" customFormat="1" ht="23.25" customHeight="1">
      <c r="A1228" s="82" t="s">
        <v>7</v>
      </c>
      <c r="B1228" s="83" t="s">
        <v>1469</v>
      </c>
      <c r="C1228" s="130" t="s">
        <v>7</v>
      </c>
      <c r="D1228" s="131"/>
      <c r="E1228" s="131"/>
      <c r="F1228" s="131"/>
      <c r="G1228" s="131"/>
      <c r="H1228" s="131"/>
      <c r="I1228" s="131"/>
      <c r="J1228" s="131"/>
      <c r="K1228" s="131"/>
      <c r="L1228" s="132"/>
      <c r="M1228" s="17"/>
      <c r="N1228" s="18"/>
      <c r="O1228" s="18"/>
    </row>
    <row r="1229" spans="1:15" s="91" customFormat="1" ht="21" customHeight="1">
      <c r="A1229" s="70" t="s">
        <v>7</v>
      </c>
      <c r="B1229" s="84" t="s">
        <v>1469</v>
      </c>
      <c r="C1229" s="85" t="s">
        <v>1448</v>
      </c>
      <c r="D1229" s="128" t="s">
        <v>1470</v>
      </c>
      <c r="E1229" s="129"/>
      <c r="F1229" s="86"/>
      <c r="G1229" s="87"/>
      <c r="H1229" s="87"/>
      <c r="I1229" s="87"/>
      <c r="J1229" s="87"/>
      <c r="K1229" s="87"/>
      <c r="L1229" s="88"/>
      <c r="M1229" s="89"/>
      <c r="N1229" s="90"/>
      <c r="O1229" s="90"/>
    </row>
    <row r="1230" spans="1:15" s="16" customFormat="1" ht="18.75" customHeight="1">
      <c r="A1230" s="92"/>
      <c r="B1230" s="92"/>
      <c r="C1230" s="113"/>
      <c r="D1230" s="107"/>
      <c r="E1230" s="98"/>
      <c r="F1230" s="99"/>
      <c r="G1230" s="100"/>
      <c r="H1230" s="100"/>
      <c r="I1230" s="100"/>
      <c r="J1230" s="100"/>
      <c r="K1230" s="100"/>
      <c r="L1230" s="100"/>
      <c r="M1230" s="79"/>
      <c r="N1230" s="79"/>
      <c r="O1230" s="80"/>
    </row>
    <row r="1231" spans="1:15" s="23" customFormat="1" ht="23.25" customHeight="1">
      <c r="A1231" s="82" t="s">
        <v>7</v>
      </c>
      <c r="B1231" s="83" t="s">
        <v>1503</v>
      </c>
      <c r="C1231" s="130" t="s">
        <v>7</v>
      </c>
      <c r="D1231" s="131"/>
      <c r="E1231" s="131"/>
      <c r="F1231" s="131"/>
      <c r="G1231" s="131"/>
      <c r="H1231" s="131"/>
      <c r="I1231" s="131"/>
      <c r="J1231" s="131"/>
      <c r="K1231" s="131"/>
      <c r="L1231" s="132"/>
      <c r="M1231" s="17"/>
      <c r="N1231" s="18"/>
      <c r="O1231" s="18"/>
    </row>
    <row r="1232" spans="1:15" s="91" customFormat="1" ht="21" customHeight="1">
      <c r="A1232" s="70" t="s">
        <v>7</v>
      </c>
      <c r="B1232" s="84" t="s">
        <v>1503</v>
      </c>
      <c r="C1232" s="85" t="s">
        <v>1448</v>
      </c>
      <c r="D1232" s="128" t="s">
        <v>1504</v>
      </c>
      <c r="E1232" s="129"/>
      <c r="F1232" s="86"/>
      <c r="G1232" s="87"/>
      <c r="H1232" s="87"/>
      <c r="I1232" s="87"/>
      <c r="J1232" s="87"/>
      <c r="K1232" s="87"/>
      <c r="L1232" s="88"/>
      <c r="M1232" s="89"/>
      <c r="N1232" s="90"/>
      <c r="O1232" s="90"/>
    </row>
    <row r="1233" spans="1:15" s="16" customFormat="1" ht="105" customHeight="1">
      <c r="A1233" s="70" t="s">
        <v>7</v>
      </c>
      <c r="B1233" s="71"/>
      <c r="C1233" s="72" t="s">
        <v>1440</v>
      </c>
      <c r="D1233" s="73" t="s">
        <v>1972</v>
      </c>
      <c r="E1233" s="74" t="s">
        <v>745</v>
      </c>
      <c r="F1233" s="75" t="s">
        <v>2482</v>
      </c>
      <c r="G1233" s="117">
        <v>388271.28</v>
      </c>
      <c r="H1233" s="77">
        <v>0.105</v>
      </c>
      <c r="I1233" s="123">
        <v>429039.76439999999</v>
      </c>
      <c r="J1233" s="78"/>
      <c r="K1233" s="76">
        <f t="shared" ref="K1233:K1241" si="74">+G1233*J1233</f>
        <v>0</v>
      </c>
      <c r="L1233" s="76">
        <f t="shared" ref="L1233:L1241" si="75">+I1233*J1233</f>
        <v>0</v>
      </c>
      <c r="M1233" s="79"/>
      <c r="N1233" s="80"/>
      <c r="O1233" s="80"/>
    </row>
    <row r="1234" spans="1:15" s="16" customFormat="1" ht="105" customHeight="1">
      <c r="A1234" s="70" t="s">
        <v>7</v>
      </c>
      <c r="B1234" s="71"/>
      <c r="C1234" s="72" t="s">
        <v>1441</v>
      </c>
      <c r="D1234" s="73" t="s">
        <v>1973</v>
      </c>
      <c r="E1234" s="74" t="s">
        <v>745</v>
      </c>
      <c r="F1234" s="75" t="s">
        <v>2482</v>
      </c>
      <c r="G1234" s="117">
        <v>286035.60000000003</v>
      </c>
      <c r="H1234" s="77">
        <v>0.105</v>
      </c>
      <c r="I1234" s="123">
        <v>316069.33799999999</v>
      </c>
      <c r="J1234" s="78"/>
      <c r="K1234" s="76">
        <f t="shared" si="74"/>
        <v>0</v>
      </c>
      <c r="L1234" s="76">
        <f t="shared" si="75"/>
        <v>0</v>
      </c>
      <c r="M1234" s="79"/>
      <c r="N1234" s="80"/>
      <c r="O1234" s="80"/>
    </row>
    <row r="1235" spans="1:15" s="16" customFormat="1" ht="105" customHeight="1">
      <c r="A1235" s="70" t="s">
        <v>7</v>
      </c>
      <c r="B1235" s="71"/>
      <c r="C1235" s="72" t="s">
        <v>1808</v>
      </c>
      <c r="D1235" s="73" t="s">
        <v>1974</v>
      </c>
      <c r="E1235" s="74" t="s">
        <v>745</v>
      </c>
      <c r="F1235" s="75" t="s">
        <v>2480</v>
      </c>
      <c r="G1235" s="117">
        <v>33964.080000000002</v>
      </c>
      <c r="H1235" s="77">
        <v>0.105</v>
      </c>
      <c r="I1235" s="123">
        <v>37530.308400000002</v>
      </c>
      <c r="J1235" s="78"/>
      <c r="K1235" s="76">
        <f t="shared" si="74"/>
        <v>0</v>
      </c>
      <c r="L1235" s="76">
        <f t="shared" si="75"/>
        <v>0</v>
      </c>
      <c r="M1235" s="79"/>
      <c r="N1235" s="80"/>
      <c r="O1235" s="80"/>
    </row>
    <row r="1236" spans="1:15" s="16" customFormat="1" ht="105" customHeight="1">
      <c r="A1236" s="70" t="s">
        <v>7</v>
      </c>
      <c r="B1236" s="71"/>
      <c r="C1236" s="72" t="s">
        <v>1442</v>
      </c>
      <c r="D1236" s="73" t="s">
        <v>1975</v>
      </c>
      <c r="E1236" s="74" t="s">
        <v>745</v>
      </c>
      <c r="F1236" s="75" t="s">
        <v>2480</v>
      </c>
      <c r="G1236" s="117">
        <v>54527.88</v>
      </c>
      <c r="H1236" s="77">
        <v>0.105</v>
      </c>
      <c r="I1236" s="123">
        <v>60253.307400000005</v>
      </c>
      <c r="J1236" s="78"/>
      <c r="K1236" s="76">
        <f t="shared" si="74"/>
        <v>0</v>
      </c>
      <c r="L1236" s="76">
        <f t="shared" si="75"/>
        <v>0</v>
      </c>
      <c r="M1236" s="79"/>
      <c r="N1236" s="80"/>
      <c r="O1236" s="80"/>
    </row>
    <row r="1237" spans="1:15" s="16" customFormat="1" ht="105" customHeight="1">
      <c r="A1237" s="70" t="s">
        <v>7</v>
      </c>
      <c r="B1237" s="71"/>
      <c r="C1237" s="72" t="s">
        <v>1027</v>
      </c>
      <c r="D1237" s="73" t="s">
        <v>1978</v>
      </c>
      <c r="E1237" s="74" t="s">
        <v>745</v>
      </c>
      <c r="F1237" s="75" t="s">
        <v>2480</v>
      </c>
      <c r="G1237" s="117">
        <v>136867.56</v>
      </c>
      <c r="H1237" s="77">
        <v>0.105</v>
      </c>
      <c r="I1237" s="123">
        <v>151238.65380000003</v>
      </c>
      <c r="J1237" s="78"/>
      <c r="K1237" s="76">
        <f>+G1237*J1237</f>
        <v>0</v>
      </c>
      <c r="L1237" s="76">
        <f>+I1237*J1237</f>
        <v>0</v>
      </c>
      <c r="M1237" s="79"/>
      <c r="N1237" s="80"/>
      <c r="O1237" s="80"/>
    </row>
    <row r="1238" spans="1:15" s="16" customFormat="1" ht="105" customHeight="1">
      <c r="A1238" s="70" t="s">
        <v>7</v>
      </c>
      <c r="B1238" s="71"/>
      <c r="C1238" s="72" t="s">
        <v>1048</v>
      </c>
      <c r="D1238" s="73" t="s">
        <v>1979</v>
      </c>
      <c r="E1238" s="74" t="s">
        <v>745</v>
      </c>
      <c r="F1238" s="75" t="s">
        <v>2480</v>
      </c>
      <c r="G1238" s="117">
        <v>165033.24</v>
      </c>
      <c r="H1238" s="77">
        <v>0.105</v>
      </c>
      <c r="I1238" s="123">
        <v>182361.73020000002</v>
      </c>
      <c r="J1238" s="78"/>
      <c r="K1238" s="76">
        <f>+G1238*J1238</f>
        <v>0</v>
      </c>
      <c r="L1238" s="76">
        <f>+I1238*J1238</f>
        <v>0</v>
      </c>
      <c r="M1238" s="79"/>
      <c r="N1238" s="80"/>
      <c r="O1238" s="80"/>
    </row>
    <row r="1239" spans="1:15" s="16" customFormat="1" ht="105" customHeight="1">
      <c r="A1239" s="70" t="s">
        <v>7</v>
      </c>
      <c r="B1239" s="71"/>
      <c r="C1239" s="72" t="s">
        <v>1443</v>
      </c>
      <c r="D1239" s="73" t="s">
        <v>1980</v>
      </c>
      <c r="E1239" s="74" t="s">
        <v>745</v>
      </c>
      <c r="F1239" s="75" t="s">
        <v>2482</v>
      </c>
      <c r="G1239" s="117">
        <v>267202.68</v>
      </c>
      <c r="H1239" s="77">
        <v>0.105</v>
      </c>
      <c r="I1239" s="123">
        <v>295258.96139999997</v>
      </c>
      <c r="J1239" s="78"/>
      <c r="K1239" s="76">
        <f>+G1239*J1239</f>
        <v>0</v>
      </c>
      <c r="L1239" s="122">
        <f>+I1239*J1239</f>
        <v>0</v>
      </c>
      <c r="M1239" s="79"/>
      <c r="N1239" s="80"/>
      <c r="O1239" s="80"/>
    </row>
    <row r="1240" spans="1:15" s="16" customFormat="1" ht="105" customHeight="1">
      <c r="A1240" s="70" t="s">
        <v>7</v>
      </c>
      <c r="B1240" s="71"/>
      <c r="C1240" s="72" t="s">
        <v>1028</v>
      </c>
      <c r="D1240" s="73" t="s">
        <v>1976</v>
      </c>
      <c r="E1240" s="74" t="s">
        <v>745</v>
      </c>
      <c r="F1240" s="75" t="s">
        <v>2480</v>
      </c>
      <c r="G1240" s="117">
        <v>62237.16</v>
      </c>
      <c r="H1240" s="77">
        <v>0.105</v>
      </c>
      <c r="I1240" s="123">
        <v>68772.06180000001</v>
      </c>
      <c r="J1240" s="78"/>
      <c r="K1240" s="76">
        <f t="shared" si="74"/>
        <v>0</v>
      </c>
      <c r="L1240" s="76">
        <f t="shared" si="75"/>
        <v>0</v>
      </c>
      <c r="M1240" s="79"/>
      <c r="N1240" s="80"/>
      <c r="O1240" s="80"/>
    </row>
    <row r="1241" spans="1:15" s="16" customFormat="1" ht="105" customHeight="1">
      <c r="A1241" s="70" t="s">
        <v>7</v>
      </c>
      <c r="B1241" s="71"/>
      <c r="C1241" s="72" t="s">
        <v>1774</v>
      </c>
      <c r="D1241" s="73" t="s">
        <v>1977</v>
      </c>
      <c r="E1241" s="74" t="s">
        <v>745</v>
      </c>
      <c r="F1241" s="75" t="s">
        <v>2480</v>
      </c>
      <c r="G1241" s="117">
        <v>83532.239999999991</v>
      </c>
      <c r="H1241" s="77">
        <v>0.105</v>
      </c>
      <c r="I1241" s="123">
        <v>92303.125200000009</v>
      </c>
      <c r="J1241" s="78"/>
      <c r="K1241" s="76">
        <f t="shared" si="74"/>
        <v>0</v>
      </c>
      <c r="L1241" s="76">
        <f t="shared" si="75"/>
        <v>0</v>
      </c>
      <c r="M1241" s="79"/>
      <c r="N1241" s="80"/>
      <c r="O1241" s="80"/>
    </row>
    <row r="1242" spans="1:15" s="16" customFormat="1" ht="18.75" customHeight="1">
      <c r="A1242" s="92"/>
      <c r="B1242" s="92"/>
      <c r="C1242" s="113"/>
      <c r="D1242" s="97"/>
      <c r="E1242" s="98"/>
      <c r="F1242" s="99"/>
      <c r="G1242" s="100"/>
      <c r="H1242" s="100"/>
      <c r="I1242" s="100"/>
      <c r="J1242" s="100"/>
      <c r="K1242" s="100"/>
      <c r="L1242" s="100"/>
      <c r="M1242" s="79"/>
      <c r="N1242" s="79"/>
      <c r="O1242" s="80"/>
    </row>
    <row r="1243" spans="1:15" s="23" customFormat="1" ht="23.25" customHeight="1">
      <c r="A1243" s="82" t="s">
        <v>7</v>
      </c>
      <c r="B1243" s="83" t="s">
        <v>1505</v>
      </c>
      <c r="C1243" s="130" t="s">
        <v>7</v>
      </c>
      <c r="D1243" s="131"/>
      <c r="E1243" s="131"/>
      <c r="F1243" s="131"/>
      <c r="G1243" s="131"/>
      <c r="H1243" s="131"/>
      <c r="I1243" s="131"/>
      <c r="J1243" s="131"/>
      <c r="K1243" s="131"/>
      <c r="L1243" s="132"/>
      <c r="M1243" s="17"/>
      <c r="N1243" s="18"/>
      <c r="O1243" s="18"/>
    </row>
    <row r="1244" spans="1:15" s="91" customFormat="1" ht="21" customHeight="1">
      <c r="A1244" s="70" t="s">
        <v>7</v>
      </c>
      <c r="B1244" s="84" t="s">
        <v>1505</v>
      </c>
      <c r="C1244" s="85" t="s">
        <v>1448</v>
      </c>
      <c r="D1244" s="128" t="s">
        <v>1506</v>
      </c>
      <c r="E1244" s="129"/>
      <c r="F1244" s="86"/>
      <c r="G1244" s="87"/>
      <c r="H1244" s="87"/>
      <c r="I1244" s="87"/>
      <c r="J1244" s="87"/>
      <c r="K1244" s="87"/>
      <c r="L1244" s="88"/>
      <c r="M1244" s="89"/>
      <c r="N1244" s="90"/>
      <c r="O1244" s="90"/>
    </row>
    <row r="1245" spans="1:15" s="16" customFormat="1" ht="92.25" customHeight="1">
      <c r="A1245" s="70" t="s">
        <v>7</v>
      </c>
      <c r="B1245" s="71"/>
      <c r="C1245" s="72" t="s">
        <v>1444</v>
      </c>
      <c r="D1245" s="73" t="s">
        <v>1998</v>
      </c>
      <c r="E1245" s="74" t="s">
        <v>745</v>
      </c>
      <c r="F1245" s="75" t="s">
        <v>2482</v>
      </c>
      <c r="G1245" s="117">
        <v>123856.2</v>
      </c>
      <c r="H1245" s="77">
        <v>0.105</v>
      </c>
      <c r="I1245" s="123">
        <v>136861.101</v>
      </c>
      <c r="J1245" s="78"/>
      <c r="K1245" s="76">
        <f>+G1245*J1245</f>
        <v>0</v>
      </c>
      <c r="L1245" s="76">
        <f>+I1245*J1245</f>
        <v>0</v>
      </c>
      <c r="M1245" s="79"/>
      <c r="N1245" s="80"/>
      <c r="O1245" s="80"/>
    </row>
    <row r="1246" spans="1:15" s="16" customFormat="1" ht="92.25" customHeight="1">
      <c r="A1246" s="70" t="s">
        <v>7</v>
      </c>
      <c r="B1246" s="71"/>
      <c r="C1246" s="72" t="s">
        <v>1126</v>
      </c>
      <c r="D1246" s="73" t="s">
        <v>1981</v>
      </c>
      <c r="E1246" s="74" t="s">
        <v>745</v>
      </c>
      <c r="F1246" s="75" t="s">
        <v>2482</v>
      </c>
      <c r="G1246" s="117">
        <v>335522.64</v>
      </c>
      <c r="H1246" s="77">
        <v>0.105</v>
      </c>
      <c r="I1246" s="123">
        <v>370752.51719999994</v>
      </c>
      <c r="J1246" s="78"/>
      <c r="K1246" s="76">
        <f>+G1246*J1246</f>
        <v>0</v>
      </c>
      <c r="L1246" s="76">
        <f>+I1246*J1246</f>
        <v>0</v>
      </c>
      <c r="M1246" s="79"/>
      <c r="N1246" s="80"/>
      <c r="O1246" s="80"/>
    </row>
    <row r="1247" spans="1:15" s="16" customFormat="1" ht="92.25" customHeight="1">
      <c r="A1247" s="70" t="s">
        <v>7</v>
      </c>
      <c r="B1247" s="71"/>
      <c r="C1247" s="72" t="s">
        <v>1576</v>
      </c>
      <c r="D1247" s="73" t="s">
        <v>1982</v>
      </c>
      <c r="E1247" s="74" t="s">
        <v>745</v>
      </c>
      <c r="F1247" s="75" t="s">
        <v>2482</v>
      </c>
      <c r="G1247" s="117">
        <v>466072.32000000001</v>
      </c>
      <c r="H1247" s="77">
        <v>0.105</v>
      </c>
      <c r="I1247" s="123">
        <v>515009.91359999997</v>
      </c>
      <c r="J1247" s="78"/>
      <c r="K1247" s="76">
        <f>+G1247*J1247</f>
        <v>0</v>
      </c>
      <c r="L1247" s="122">
        <f>+I1247*J1247</f>
        <v>0</v>
      </c>
      <c r="M1247" s="79"/>
      <c r="N1247" s="80"/>
      <c r="O1247" s="80"/>
    </row>
    <row r="1248" spans="1:15" s="16" customFormat="1" ht="18.75" customHeight="1">
      <c r="A1248" s="84"/>
      <c r="B1248" s="84"/>
      <c r="C1248" s="113"/>
      <c r="D1248" s="97"/>
      <c r="E1248" s="98"/>
      <c r="F1248" s="99"/>
      <c r="G1248" s="114"/>
      <c r="H1248" s="115"/>
      <c r="I1248" s="114"/>
      <c r="J1248" s="114"/>
      <c r="K1248" s="116"/>
      <c r="L1248" s="114"/>
      <c r="M1248" s="79"/>
      <c r="N1248" s="79"/>
      <c r="O1248" s="80"/>
    </row>
    <row r="1249" spans="1:15" s="23" customFormat="1" ht="23.25" customHeight="1">
      <c r="A1249" s="82" t="s">
        <v>951</v>
      </c>
      <c r="B1249" s="83" t="s">
        <v>1471</v>
      </c>
      <c r="C1249" s="130" t="s">
        <v>951</v>
      </c>
      <c r="D1249" s="131"/>
      <c r="E1249" s="131"/>
      <c r="F1249" s="131"/>
      <c r="G1249" s="131"/>
      <c r="H1249" s="131"/>
      <c r="I1249" s="131"/>
      <c r="J1249" s="131"/>
      <c r="K1249" s="131"/>
      <c r="L1249" s="132"/>
      <c r="M1249" s="17"/>
      <c r="N1249" s="18"/>
      <c r="O1249" s="18"/>
    </row>
    <row r="1250" spans="1:15" s="91" customFormat="1" ht="21" customHeight="1">
      <c r="A1250" s="70" t="s">
        <v>951</v>
      </c>
      <c r="B1250" s="84" t="s">
        <v>1471</v>
      </c>
      <c r="C1250" s="85" t="s">
        <v>1448</v>
      </c>
      <c r="D1250" s="128" t="s">
        <v>1472</v>
      </c>
      <c r="E1250" s="129"/>
      <c r="F1250" s="86"/>
      <c r="G1250" s="87"/>
      <c r="H1250" s="87"/>
      <c r="I1250" s="87"/>
      <c r="J1250" s="87"/>
      <c r="K1250" s="87"/>
      <c r="L1250" s="88"/>
      <c r="M1250" s="89"/>
      <c r="N1250" s="90"/>
      <c r="O1250" s="90"/>
    </row>
    <row r="1251" spans="1:15" s="16" customFormat="1" ht="83.25" customHeight="1">
      <c r="A1251" s="70" t="s">
        <v>951</v>
      </c>
      <c r="B1251" s="71"/>
      <c r="C1251" s="72" t="s">
        <v>924</v>
      </c>
      <c r="D1251" s="73" t="s">
        <v>2124</v>
      </c>
      <c r="E1251" s="74" t="s">
        <v>957</v>
      </c>
      <c r="F1251" s="75" t="s">
        <v>2480</v>
      </c>
      <c r="G1251" s="117">
        <v>39.480000000000004</v>
      </c>
      <c r="H1251" s="77">
        <v>0.21</v>
      </c>
      <c r="I1251" s="76">
        <v>47.770800000000001</v>
      </c>
      <c r="J1251" s="78"/>
      <c r="K1251" s="76">
        <f t="shared" ref="K1251:K1279" si="76">+G1251*J1251</f>
        <v>0</v>
      </c>
      <c r="L1251" s="76">
        <f t="shared" ref="L1251:L1279" si="77">+I1251*J1251</f>
        <v>0</v>
      </c>
      <c r="M1251" s="79"/>
      <c r="N1251" s="80"/>
      <c r="O1251" s="80"/>
    </row>
    <row r="1252" spans="1:15" s="16" customFormat="1" ht="83.25" customHeight="1">
      <c r="A1252" s="70" t="s">
        <v>951</v>
      </c>
      <c r="B1252" s="71"/>
      <c r="C1252" s="72" t="s">
        <v>925</v>
      </c>
      <c r="D1252" s="73" t="s">
        <v>2125</v>
      </c>
      <c r="E1252" s="74" t="s">
        <v>957</v>
      </c>
      <c r="F1252" s="75" t="s">
        <v>2480</v>
      </c>
      <c r="G1252" s="117">
        <v>48.839999999999996</v>
      </c>
      <c r="H1252" s="77">
        <v>0.21</v>
      </c>
      <c r="I1252" s="76">
        <v>59.096399999999996</v>
      </c>
      <c r="J1252" s="78"/>
      <c r="K1252" s="76">
        <f t="shared" si="76"/>
        <v>0</v>
      </c>
      <c r="L1252" s="76">
        <f t="shared" si="77"/>
        <v>0</v>
      </c>
      <c r="M1252" s="79"/>
      <c r="N1252" s="80"/>
      <c r="O1252" s="80"/>
    </row>
    <row r="1253" spans="1:15" s="16" customFormat="1" ht="83.25" customHeight="1">
      <c r="A1253" s="70" t="s">
        <v>951</v>
      </c>
      <c r="B1253" s="71"/>
      <c r="C1253" s="72" t="s">
        <v>926</v>
      </c>
      <c r="D1253" s="73" t="s">
        <v>2126</v>
      </c>
      <c r="E1253" s="74" t="s">
        <v>2223</v>
      </c>
      <c r="F1253" s="75" t="s">
        <v>2480</v>
      </c>
      <c r="G1253" s="117">
        <v>106.44</v>
      </c>
      <c r="H1253" s="77">
        <v>0.21</v>
      </c>
      <c r="I1253" s="76">
        <v>128.79239999999999</v>
      </c>
      <c r="J1253" s="78"/>
      <c r="K1253" s="76">
        <f t="shared" si="76"/>
        <v>0</v>
      </c>
      <c r="L1253" s="76">
        <f t="shared" si="77"/>
        <v>0</v>
      </c>
      <c r="M1253" s="79"/>
      <c r="N1253" s="80"/>
      <c r="O1253" s="80"/>
    </row>
    <row r="1254" spans="1:15" s="16" customFormat="1" ht="83.25" customHeight="1">
      <c r="A1254" s="70" t="s">
        <v>951</v>
      </c>
      <c r="B1254" s="71"/>
      <c r="C1254" s="72" t="s">
        <v>927</v>
      </c>
      <c r="D1254" s="73" t="s">
        <v>2127</v>
      </c>
      <c r="E1254" s="74" t="s">
        <v>1416</v>
      </c>
      <c r="F1254" s="75" t="s">
        <v>2480</v>
      </c>
      <c r="G1254" s="117">
        <v>152.16</v>
      </c>
      <c r="H1254" s="77">
        <v>0.21</v>
      </c>
      <c r="I1254" s="76">
        <v>184.11360000000002</v>
      </c>
      <c r="J1254" s="78"/>
      <c r="K1254" s="76">
        <f t="shared" si="76"/>
        <v>0</v>
      </c>
      <c r="L1254" s="76">
        <f t="shared" si="77"/>
        <v>0</v>
      </c>
      <c r="M1254" s="79"/>
      <c r="N1254" s="80"/>
      <c r="O1254" s="80"/>
    </row>
    <row r="1255" spans="1:15" s="16" customFormat="1" ht="83.25" customHeight="1">
      <c r="A1255" s="70" t="s">
        <v>951</v>
      </c>
      <c r="B1255" s="71"/>
      <c r="C1255" s="72" t="s">
        <v>928</v>
      </c>
      <c r="D1255" s="73" t="s">
        <v>2128</v>
      </c>
      <c r="E1255" s="74" t="s">
        <v>2224</v>
      </c>
      <c r="F1255" s="75" t="s">
        <v>2480</v>
      </c>
      <c r="G1255" s="117">
        <v>167.88</v>
      </c>
      <c r="H1255" s="77">
        <v>0.21</v>
      </c>
      <c r="I1255" s="76">
        <v>203.13480000000001</v>
      </c>
      <c r="J1255" s="78"/>
      <c r="K1255" s="76">
        <f t="shared" si="76"/>
        <v>0</v>
      </c>
      <c r="L1255" s="76">
        <f t="shared" si="77"/>
        <v>0</v>
      </c>
      <c r="M1255" s="79"/>
      <c r="N1255" s="80"/>
      <c r="O1255" s="80"/>
    </row>
    <row r="1256" spans="1:15" s="16" customFormat="1" ht="83.25" customHeight="1">
      <c r="A1256" s="70" t="s">
        <v>951</v>
      </c>
      <c r="B1256" s="71"/>
      <c r="C1256" s="72" t="s">
        <v>929</v>
      </c>
      <c r="D1256" s="73" t="s">
        <v>2129</v>
      </c>
      <c r="E1256" s="74" t="s">
        <v>954</v>
      </c>
      <c r="F1256" s="75" t="s">
        <v>2480</v>
      </c>
      <c r="G1256" s="117">
        <v>76.680000000000007</v>
      </c>
      <c r="H1256" s="77">
        <v>0.21</v>
      </c>
      <c r="I1256" s="76">
        <v>92.782800000000009</v>
      </c>
      <c r="J1256" s="78"/>
      <c r="K1256" s="76">
        <f t="shared" si="76"/>
        <v>0</v>
      </c>
      <c r="L1256" s="76">
        <f t="shared" si="77"/>
        <v>0</v>
      </c>
      <c r="M1256" s="79"/>
      <c r="N1256" s="80"/>
      <c r="O1256" s="80"/>
    </row>
    <row r="1257" spans="1:15" s="16" customFormat="1" ht="83.25" customHeight="1">
      <c r="A1257" s="70" t="s">
        <v>951</v>
      </c>
      <c r="B1257" s="71"/>
      <c r="C1257" s="72" t="s">
        <v>2366</v>
      </c>
      <c r="D1257" s="73" t="s">
        <v>2365</v>
      </c>
      <c r="E1257" s="74" t="s">
        <v>1344</v>
      </c>
      <c r="F1257" s="75" t="s">
        <v>2480</v>
      </c>
      <c r="G1257" s="117">
        <v>979.92000000000007</v>
      </c>
      <c r="H1257" s="77">
        <v>0.21</v>
      </c>
      <c r="I1257" s="76">
        <v>1185.7031999999999</v>
      </c>
      <c r="J1257" s="78"/>
      <c r="K1257" s="76">
        <f>+G1257*J1257</f>
        <v>0</v>
      </c>
      <c r="L1257" s="76">
        <f>+I1257*J1257</f>
        <v>0</v>
      </c>
      <c r="M1257" s="79"/>
      <c r="N1257" s="80"/>
      <c r="O1257" s="80"/>
    </row>
    <row r="1258" spans="1:15" s="16" customFormat="1" ht="83.25" customHeight="1">
      <c r="A1258" s="70" t="s">
        <v>951</v>
      </c>
      <c r="B1258" s="71"/>
      <c r="C1258" s="72" t="s">
        <v>930</v>
      </c>
      <c r="D1258" s="73" t="s">
        <v>2130</v>
      </c>
      <c r="E1258" s="74" t="s">
        <v>749</v>
      </c>
      <c r="F1258" s="75" t="s">
        <v>2480</v>
      </c>
      <c r="G1258" s="117">
        <v>261.12</v>
      </c>
      <c r="H1258" s="77">
        <v>0.21</v>
      </c>
      <c r="I1258" s="76">
        <v>315.95520000000005</v>
      </c>
      <c r="J1258" s="78"/>
      <c r="K1258" s="76">
        <f t="shared" si="76"/>
        <v>0</v>
      </c>
      <c r="L1258" s="76">
        <f t="shared" si="77"/>
        <v>0</v>
      </c>
      <c r="M1258" s="79"/>
      <c r="N1258" s="80"/>
      <c r="O1258" s="80"/>
    </row>
    <row r="1259" spans="1:15" s="16" customFormat="1" ht="83.25" customHeight="1">
      <c r="A1259" s="70" t="s">
        <v>951</v>
      </c>
      <c r="B1259" s="71"/>
      <c r="C1259" s="72" t="s">
        <v>931</v>
      </c>
      <c r="D1259" s="73" t="s">
        <v>2131</v>
      </c>
      <c r="E1259" s="74" t="s">
        <v>749</v>
      </c>
      <c r="F1259" s="75" t="s">
        <v>2480</v>
      </c>
      <c r="G1259" s="117">
        <v>281.27999999999997</v>
      </c>
      <c r="H1259" s="77">
        <v>0.21</v>
      </c>
      <c r="I1259" s="76">
        <v>340.34879999999998</v>
      </c>
      <c r="J1259" s="78"/>
      <c r="K1259" s="76">
        <f t="shared" si="76"/>
        <v>0</v>
      </c>
      <c r="L1259" s="76">
        <f t="shared" si="77"/>
        <v>0</v>
      </c>
      <c r="M1259" s="79"/>
      <c r="N1259" s="80"/>
      <c r="O1259" s="80"/>
    </row>
    <row r="1260" spans="1:15" s="16" customFormat="1" ht="83.25" customHeight="1">
      <c r="A1260" s="70" t="s">
        <v>951</v>
      </c>
      <c r="B1260" s="71"/>
      <c r="C1260" s="72" t="s">
        <v>949</v>
      </c>
      <c r="D1260" s="73" t="s">
        <v>2132</v>
      </c>
      <c r="E1260" s="74" t="s">
        <v>1416</v>
      </c>
      <c r="F1260" s="75" t="s">
        <v>2480</v>
      </c>
      <c r="G1260" s="117">
        <v>125.28</v>
      </c>
      <c r="H1260" s="77">
        <v>0.21</v>
      </c>
      <c r="I1260" s="76">
        <v>151.58880000000002</v>
      </c>
      <c r="J1260" s="78"/>
      <c r="K1260" s="76">
        <f t="shared" si="76"/>
        <v>0</v>
      </c>
      <c r="L1260" s="76">
        <f t="shared" si="77"/>
        <v>0</v>
      </c>
      <c r="M1260" s="79"/>
      <c r="N1260" s="80"/>
      <c r="O1260" s="80"/>
    </row>
    <row r="1261" spans="1:15" s="16" customFormat="1" ht="83.25" customHeight="1">
      <c r="A1261" s="70" t="s">
        <v>951</v>
      </c>
      <c r="B1261" s="71"/>
      <c r="C1261" s="72" t="s">
        <v>950</v>
      </c>
      <c r="D1261" s="73" t="s">
        <v>2133</v>
      </c>
      <c r="E1261" s="74" t="s">
        <v>1416</v>
      </c>
      <c r="F1261" s="75" t="s">
        <v>2480</v>
      </c>
      <c r="G1261" s="117">
        <v>133.68</v>
      </c>
      <c r="H1261" s="77">
        <v>0.21</v>
      </c>
      <c r="I1261" s="76">
        <v>161.75280000000001</v>
      </c>
      <c r="J1261" s="78"/>
      <c r="K1261" s="76">
        <f t="shared" si="76"/>
        <v>0</v>
      </c>
      <c r="L1261" s="76">
        <f t="shared" si="77"/>
        <v>0</v>
      </c>
      <c r="M1261" s="79"/>
      <c r="N1261" s="80"/>
      <c r="O1261" s="80"/>
    </row>
    <row r="1262" spans="1:15" s="16" customFormat="1" ht="83.25" customHeight="1">
      <c r="A1262" s="70" t="s">
        <v>951</v>
      </c>
      <c r="B1262" s="71"/>
      <c r="C1262" s="72" t="s">
        <v>932</v>
      </c>
      <c r="D1262" s="73" t="s">
        <v>2134</v>
      </c>
      <c r="E1262" s="74" t="s">
        <v>953</v>
      </c>
      <c r="F1262" s="75" t="s">
        <v>2480</v>
      </c>
      <c r="G1262" s="117">
        <v>116.75999999999999</v>
      </c>
      <c r="H1262" s="77">
        <v>0.21</v>
      </c>
      <c r="I1262" s="76">
        <v>141.27959999999999</v>
      </c>
      <c r="J1262" s="78"/>
      <c r="K1262" s="76">
        <f t="shared" si="76"/>
        <v>0</v>
      </c>
      <c r="L1262" s="76">
        <f t="shared" si="77"/>
        <v>0</v>
      </c>
      <c r="M1262" s="79"/>
      <c r="N1262" s="80"/>
      <c r="O1262" s="80"/>
    </row>
    <row r="1263" spans="1:15" s="16" customFormat="1" ht="83.25" customHeight="1">
      <c r="A1263" s="70" t="s">
        <v>951</v>
      </c>
      <c r="B1263" s="71"/>
      <c r="C1263" s="72" t="s">
        <v>933</v>
      </c>
      <c r="D1263" s="73" t="s">
        <v>2135</v>
      </c>
      <c r="E1263" s="74" t="s">
        <v>955</v>
      </c>
      <c r="F1263" s="75" t="s">
        <v>2480</v>
      </c>
      <c r="G1263" s="117">
        <v>30.96</v>
      </c>
      <c r="H1263" s="77">
        <v>0.21</v>
      </c>
      <c r="I1263" s="76">
        <v>37.461600000000004</v>
      </c>
      <c r="J1263" s="78"/>
      <c r="K1263" s="76">
        <f t="shared" si="76"/>
        <v>0</v>
      </c>
      <c r="L1263" s="76">
        <f t="shared" si="77"/>
        <v>0</v>
      </c>
      <c r="M1263" s="79"/>
      <c r="N1263" s="80"/>
      <c r="O1263" s="80"/>
    </row>
    <row r="1264" spans="1:15" s="16" customFormat="1" ht="83.25" customHeight="1">
      <c r="A1264" s="70" t="s">
        <v>951</v>
      </c>
      <c r="B1264" s="71"/>
      <c r="C1264" s="72" t="s">
        <v>934</v>
      </c>
      <c r="D1264" s="73" t="s">
        <v>2136</v>
      </c>
      <c r="E1264" s="74" t="s">
        <v>762</v>
      </c>
      <c r="F1264" s="75" t="s">
        <v>2480</v>
      </c>
      <c r="G1264" s="117">
        <v>224.64000000000001</v>
      </c>
      <c r="H1264" s="77">
        <v>0.21</v>
      </c>
      <c r="I1264" s="76">
        <v>271.81439999999998</v>
      </c>
      <c r="J1264" s="78"/>
      <c r="K1264" s="76">
        <f t="shared" si="76"/>
        <v>0</v>
      </c>
      <c r="L1264" s="76">
        <f t="shared" si="77"/>
        <v>0</v>
      </c>
      <c r="M1264" s="79"/>
      <c r="N1264" s="80"/>
      <c r="O1264" s="80"/>
    </row>
    <row r="1265" spans="1:15" s="16" customFormat="1" ht="83.25" customHeight="1">
      <c r="A1265" s="70" t="s">
        <v>951</v>
      </c>
      <c r="B1265" s="71"/>
      <c r="C1265" s="72" t="s">
        <v>935</v>
      </c>
      <c r="D1265" s="73" t="s">
        <v>2137</v>
      </c>
      <c r="E1265" s="74" t="s">
        <v>2225</v>
      </c>
      <c r="F1265" s="75" t="s">
        <v>2480</v>
      </c>
      <c r="G1265" s="117">
        <v>72.12</v>
      </c>
      <c r="H1265" s="77">
        <v>0.21</v>
      </c>
      <c r="I1265" s="76">
        <v>87.265199999999993</v>
      </c>
      <c r="J1265" s="78"/>
      <c r="K1265" s="76">
        <f t="shared" si="76"/>
        <v>0</v>
      </c>
      <c r="L1265" s="76">
        <f t="shared" si="77"/>
        <v>0</v>
      </c>
      <c r="M1265" s="79"/>
      <c r="N1265" s="80"/>
      <c r="O1265" s="80"/>
    </row>
    <row r="1266" spans="1:15" s="16" customFormat="1" ht="83.25" customHeight="1">
      <c r="A1266" s="70" t="s">
        <v>951</v>
      </c>
      <c r="B1266" s="71"/>
      <c r="C1266" s="72" t="s">
        <v>936</v>
      </c>
      <c r="D1266" s="73" t="s">
        <v>2138</v>
      </c>
      <c r="E1266" s="74" t="s">
        <v>956</v>
      </c>
      <c r="F1266" s="75" t="s">
        <v>2480</v>
      </c>
      <c r="G1266" s="117">
        <v>45</v>
      </c>
      <c r="H1266" s="77">
        <v>0.21</v>
      </c>
      <c r="I1266" s="76">
        <v>54.449999999999996</v>
      </c>
      <c r="J1266" s="78"/>
      <c r="K1266" s="76">
        <f t="shared" si="76"/>
        <v>0</v>
      </c>
      <c r="L1266" s="76">
        <f t="shared" si="77"/>
        <v>0</v>
      </c>
      <c r="M1266" s="79"/>
      <c r="N1266" s="80"/>
      <c r="O1266" s="80"/>
    </row>
    <row r="1267" spans="1:15" s="16" customFormat="1" ht="83.25" customHeight="1">
      <c r="A1267" s="70" t="s">
        <v>951</v>
      </c>
      <c r="B1267" s="71"/>
      <c r="C1267" s="72" t="s">
        <v>937</v>
      </c>
      <c r="D1267" s="73" t="s">
        <v>2139</v>
      </c>
      <c r="E1267" s="74" t="s">
        <v>956</v>
      </c>
      <c r="F1267" s="75" t="s">
        <v>2480</v>
      </c>
      <c r="G1267" s="117">
        <v>38.28</v>
      </c>
      <c r="H1267" s="77">
        <v>0.21</v>
      </c>
      <c r="I1267" s="76">
        <v>46.318800000000003</v>
      </c>
      <c r="J1267" s="78"/>
      <c r="K1267" s="76">
        <f t="shared" si="76"/>
        <v>0</v>
      </c>
      <c r="L1267" s="76">
        <f t="shared" si="77"/>
        <v>0</v>
      </c>
      <c r="M1267" s="79"/>
      <c r="N1267" s="80"/>
      <c r="O1267" s="80"/>
    </row>
    <row r="1268" spans="1:15" s="16" customFormat="1" ht="83.25" customHeight="1">
      <c r="A1268" s="70" t="s">
        <v>951</v>
      </c>
      <c r="B1268" s="71"/>
      <c r="C1268" s="72" t="s">
        <v>938</v>
      </c>
      <c r="D1268" s="73" t="s">
        <v>2140</v>
      </c>
      <c r="E1268" s="74" t="s">
        <v>956</v>
      </c>
      <c r="F1268" s="75" t="s">
        <v>2480</v>
      </c>
      <c r="G1268" s="117">
        <v>38.28</v>
      </c>
      <c r="H1268" s="77">
        <v>0.21</v>
      </c>
      <c r="I1268" s="76">
        <v>46.318800000000003</v>
      </c>
      <c r="J1268" s="78"/>
      <c r="K1268" s="76">
        <f t="shared" si="76"/>
        <v>0</v>
      </c>
      <c r="L1268" s="76">
        <f t="shared" si="77"/>
        <v>0</v>
      </c>
      <c r="M1268" s="79"/>
      <c r="N1268" s="80"/>
      <c r="O1268" s="80"/>
    </row>
    <row r="1269" spans="1:15" s="16" customFormat="1" ht="83.25" customHeight="1">
      <c r="A1269" s="70" t="s">
        <v>951</v>
      </c>
      <c r="B1269" s="71"/>
      <c r="C1269" s="72" t="s">
        <v>939</v>
      </c>
      <c r="D1269" s="73" t="s">
        <v>2141</v>
      </c>
      <c r="E1269" s="74" t="s">
        <v>956</v>
      </c>
      <c r="F1269" s="75" t="s">
        <v>2480</v>
      </c>
      <c r="G1269" s="117">
        <v>38.28</v>
      </c>
      <c r="H1269" s="77">
        <v>0.21</v>
      </c>
      <c r="I1269" s="76">
        <v>46.318800000000003</v>
      </c>
      <c r="J1269" s="78"/>
      <c r="K1269" s="76">
        <f t="shared" si="76"/>
        <v>0</v>
      </c>
      <c r="L1269" s="76">
        <f t="shared" si="77"/>
        <v>0</v>
      </c>
      <c r="M1269" s="79"/>
      <c r="N1269" s="80"/>
      <c r="O1269" s="80"/>
    </row>
    <row r="1270" spans="1:15" s="16" customFormat="1" ht="83.25" customHeight="1">
      <c r="A1270" s="70" t="s">
        <v>951</v>
      </c>
      <c r="B1270" s="71"/>
      <c r="C1270" s="72" t="s">
        <v>940</v>
      </c>
      <c r="D1270" s="73" t="s">
        <v>2142</v>
      </c>
      <c r="E1270" s="74" t="s">
        <v>762</v>
      </c>
      <c r="F1270" s="75" t="s">
        <v>2480</v>
      </c>
      <c r="G1270" s="117">
        <v>270.48</v>
      </c>
      <c r="H1270" s="77">
        <v>0.21</v>
      </c>
      <c r="I1270" s="76">
        <v>327.2808</v>
      </c>
      <c r="J1270" s="78"/>
      <c r="K1270" s="76">
        <f t="shared" si="76"/>
        <v>0</v>
      </c>
      <c r="L1270" s="76">
        <f t="shared" si="77"/>
        <v>0</v>
      </c>
      <c r="M1270" s="79"/>
      <c r="N1270" s="80"/>
      <c r="O1270" s="80"/>
    </row>
    <row r="1271" spans="1:15" s="16" customFormat="1" ht="83.25" customHeight="1">
      <c r="A1271" s="70" t="s">
        <v>951</v>
      </c>
      <c r="B1271" s="71"/>
      <c r="C1271" s="72" t="s">
        <v>2467</v>
      </c>
      <c r="D1271" s="73" t="s">
        <v>2465</v>
      </c>
      <c r="E1271" s="74" t="s">
        <v>2466</v>
      </c>
      <c r="F1271" s="75" t="s">
        <v>2480</v>
      </c>
      <c r="G1271" s="117">
        <v>144.72</v>
      </c>
      <c r="H1271" s="77">
        <v>0.21</v>
      </c>
      <c r="I1271" s="76">
        <v>175.1112</v>
      </c>
      <c r="J1271" s="78"/>
      <c r="K1271" s="76">
        <f>+G1271*J1271</f>
        <v>0</v>
      </c>
      <c r="L1271" s="76">
        <f>+I1271*J1271</f>
        <v>0</v>
      </c>
      <c r="M1271" s="79"/>
      <c r="N1271" s="80"/>
      <c r="O1271" s="80"/>
    </row>
    <row r="1272" spans="1:15" s="16" customFormat="1" ht="83.25" customHeight="1">
      <c r="A1272" s="70" t="s">
        <v>951</v>
      </c>
      <c r="B1272" s="71"/>
      <c r="C1272" s="72" t="s">
        <v>941</v>
      </c>
      <c r="D1272" s="73" t="s">
        <v>2143</v>
      </c>
      <c r="E1272" s="74" t="s">
        <v>2226</v>
      </c>
      <c r="F1272" s="75" t="s">
        <v>2480</v>
      </c>
      <c r="G1272" s="117">
        <v>244.32</v>
      </c>
      <c r="H1272" s="77">
        <v>0.21</v>
      </c>
      <c r="I1272" s="76">
        <v>295.62720000000002</v>
      </c>
      <c r="J1272" s="78"/>
      <c r="K1272" s="76">
        <f t="shared" si="76"/>
        <v>0</v>
      </c>
      <c r="L1272" s="76">
        <f t="shared" si="77"/>
        <v>0</v>
      </c>
      <c r="M1272" s="79"/>
      <c r="N1272" s="80"/>
      <c r="O1272" s="80"/>
    </row>
    <row r="1273" spans="1:15" s="16" customFormat="1" ht="83.25" customHeight="1">
      <c r="A1273" s="70" t="s">
        <v>951</v>
      </c>
      <c r="B1273" s="71"/>
      <c r="C1273" s="72" t="s">
        <v>942</v>
      </c>
      <c r="D1273" s="73" t="s">
        <v>2144</v>
      </c>
      <c r="E1273" s="74" t="s">
        <v>956</v>
      </c>
      <c r="F1273" s="75" t="s">
        <v>2480</v>
      </c>
      <c r="G1273" s="117">
        <v>82.080000000000013</v>
      </c>
      <c r="H1273" s="77">
        <v>0.21</v>
      </c>
      <c r="I1273" s="76">
        <v>99.316800000000001</v>
      </c>
      <c r="J1273" s="78"/>
      <c r="K1273" s="76">
        <f t="shared" si="76"/>
        <v>0</v>
      </c>
      <c r="L1273" s="76">
        <f t="shared" si="77"/>
        <v>0</v>
      </c>
      <c r="M1273" s="79"/>
      <c r="N1273" s="80"/>
      <c r="O1273" s="80"/>
    </row>
    <row r="1274" spans="1:15" s="16" customFormat="1" ht="83.25" customHeight="1">
      <c r="A1274" s="70" t="s">
        <v>951</v>
      </c>
      <c r="B1274" s="71"/>
      <c r="C1274" s="72" t="s">
        <v>943</v>
      </c>
      <c r="D1274" s="73" t="s">
        <v>2145</v>
      </c>
      <c r="E1274" s="74" t="s">
        <v>956</v>
      </c>
      <c r="F1274" s="75" t="s">
        <v>2480</v>
      </c>
      <c r="G1274" s="117">
        <v>42.48</v>
      </c>
      <c r="H1274" s="77">
        <v>0.21</v>
      </c>
      <c r="I1274" s="76">
        <v>51.40079999999999</v>
      </c>
      <c r="J1274" s="78"/>
      <c r="K1274" s="76">
        <f t="shared" si="76"/>
        <v>0</v>
      </c>
      <c r="L1274" s="76">
        <f t="shared" si="77"/>
        <v>0</v>
      </c>
      <c r="M1274" s="79"/>
      <c r="N1274" s="80"/>
      <c r="O1274" s="80"/>
    </row>
    <row r="1275" spans="1:15" s="16" customFormat="1" ht="83.25" customHeight="1">
      <c r="A1275" s="70" t="s">
        <v>951</v>
      </c>
      <c r="B1275" s="71"/>
      <c r="C1275" s="72" t="s">
        <v>944</v>
      </c>
      <c r="D1275" s="73" t="s">
        <v>2146</v>
      </c>
      <c r="E1275" s="74" t="s">
        <v>956</v>
      </c>
      <c r="F1275" s="75" t="s">
        <v>2480</v>
      </c>
      <c r="G1275" s="117">
        <v>37.56</v>
      </c>
      <c r="H1275" s="77">
        <v>0.21</v>
      </c>
      <c r="I1275" s="76">
        <v>45.447600000000001</v>
      </c>
      <c r="J1275" s="78"/>
      <c r="K1275" s="76">
        <f t="shared" si="76"/>
        <v>0</v>
      </c>
      <c r="L1275" s="76">
        <f t="shared" si="77"/>
        <v>0</v>
      </c>
      <c r="M1275" s="79"/>
      <c r="N1275" s="80"/>
      <c r="O1275" s="80"/>
    </row>
    <row r="1276" spans="1:15" s="16" customFormat="1" ht="83.25" customHeight="1">
      <c r="A1276" s="70" t="s">
        <v>951</v>
      </c>
      <c r="B1276" s="71"/>
      <c r="C1276" s="72" t="s">
        <v>945</v>
      </c>
      <c r="D1276" s="73" t="s">
        <v>2147</v>
      </c>
      <c r="E1276" s="74" t="s">
        <v>958</v>
      </c>
      <c r="F1276" s="75" t="s">
        <v>2480</v>
      </c>
      <c r="G1276" s="117">
        <v>48.36</v>
      </c>
      <c r="H1276" s="77">
        <v>0.21</v>
      </c>
      <c r="I1276" s="76">
        <v>58.515599999999999</v>
      </c>
      <c r="J1276" s="78"/>
      <c r="K1276" s="76">
        <f t="shared" si="76"/>
        <v>0</v>
      </c>
      <c r="L1276" s="76">
        <f t="shared" si="77"/>
        <v>0</v>
      </c>
      <c r="M1276" s="79"/>
      <c r="N1276" s="80"/>
      <c r="O1276" s="80"/>
    </row>
    <row r="1277" spans="1:15" s="16" customFormat="1" ht="83.25" customHeight="1">
      <c r="A1277" s="70" t="s">
        <v>951</v>
      </c>
      <c r="B1277" s="71"/>
      <c r="C1277" s="72" t="s">
        <v>946</v>
      </c>
      <c r="D1277" s="73" t="s">
        <v>2148</v>
      </c>
      <c r="E1277" s="74" t="s">
        <v>958</v>
      </c>
      <c r="F1277" s="75" t="s">
        <v>2480</v>
      </c>
      <c r="G1277" s="117">
        <v>48.36</v>
      </c>
      <c r="H1277" s="77">
        <v>0.21</v>
      </c>
      <c r="I1277" s="76">
        <v>58.515599999999999</v>
      </c>
      <c r="J1277" s="78"/>
      <c r="K1277" s="76">
        <f t="shared" si="76"/>
        <v>0</v>
      </c>
      <c r="L1277" s="76">
        <f t="shared" si="77"/>
        <v>0</v>
      </c>
      <c r="M1277" s="79"/>
      <c r="N1277" s="80"/>
      <c r="O1277" s="80"/>
    </row>
    <row r="1278" spans="1:15" s="16" customFormat="1" ht="83.25" customHeight="1">
      <c r="A1278" s="70" t="s">
        <v>951</v>
      </c>
      <c r="B1278" s="71"/>
      <c r="C1278" s="72" t="s">
        <v>947</v>
      </c>
      <c r="D1278" s="73" t="s">
        <v>2149</v>
      </c>
      <c r="E1278" s="74" t="s">
        <v>958</v>
      </c>
      <c r="F1278" s="75" t="s">
        <v>2480</v>
      </c>
      <c r="G1278" s="117">
        <v>48.36</v>
      </c>
      <c r="H1278" s="77">
        <v>0.21</v>
      </c>
      <c r="I1278" s="76">
        <v>58.515599999999999</v>
      </c>
      <c r="J1278" s="78"/>
      <c r="K1278" s="76">
        <f t="shared" si="76"/>
        <v>0</v>
      </c>
      <c r="L1278" s="76">
        <f t="shared" si="77"/>
        <v>0</v>
      </c>
      <c r="M1278" s="79"/>
      <c r="N1278" s="80"/>
      <c r="O1278" s="80"/>
    </row>
    <row r="1279" spans="1:15" s="16" customFormat="1" ht="83.25" customHeight="1">
      <c r="A1279" s="70" t="s">
        <v>951</v>
      </c>
      <c r="B1279" s="71"/>
      <c r="C1279" s="72" t="s">
        <v>948</v>
      </c>
      <c r="D1279" s="73" t="s">
        <v>2150</v>
      </c>
      <c r="E1279" s="74" t="s">
        <v>958</v>
      </c>
      <c r="F1279" s="75" t="s">
        <v>2480</v>
      </c>
      <c r="G1279" s="117">
        <v>48.36</v>
      </c>
      <c r="H1279" s="77">
        <v>0.21</v>
      </c>
      <c r="I1279" s="76">
        <v>58.515599999999999</v>
      </c>
      <c r="J1279" s="78"/>
      <c r="K1279" s="76">
        <f t="shared" si="76"/>
        <v>0</v>
      </c>
      <c r="L1279" s="122">
        <f t="shared" si="77"/>
        <v>0</v>
      </c>
      <c r="M1279" s="79"/>
      <c r="N1279" s="80"/>
      <c r="O1279" s="80"/>
    </row>
    <row r="1280" spans="1:15" s="16" customFormat="1" ht="18.75" customHeight="1">
      <c r="A1280" s="84"/>
      <c r="B1280" s="84"/>
      <c r="C1280" s="113"/>
      <c r="D1280" s="97"/>
      <c r="E1280" s="98"/>
      <c r="F1280" s="99"/>
      <c r="G1280" s="114"/>
      <c r="H1280" s="115"/>
      <c r="I1280" s="114"/>
      <c r="J1280" s="114"/>
      <c r="K1280" s="116"/>
      <c r="L1280" s="114"/>
      <c r="M1280" s="79"/>
      <c r="N1280" s="79"/>
      <c r="O1280" s="80"/>
    </row>
    <row r="1281" spans="1:15" s="23" customFormat="1" ht="23.25" customHeight="1">
      <c r="A1281" s="82" t="s">
        <v>952</v>
      </c>
      <c r="B1281" s="83" t="s">
        <v>1471</v>
      </c>
      <c r="C1281" s="130" t="s">
        <v>952</v>
      </c>
      <c r="D1281" s="131"/>
      <c r="E1281" s="131"/>
      <c r="F1281" s="131"/>
      <c r="G1281" s="131"/>
      <c r="H1281" s="131"/>
      <c r="I1281" s="131"/>
      <c r="J1281" s="131"/>
      <c r="K1281" s="131"/>
      <c r="L1281" s="132"/>
      <c r="M1281" s="17"/>
      <c r="N1281" s="18"/>
      <c r="O1281" s="18"/>
    </row>
    <row r="1282" spans="1:15" s="91" customFormat="1" ht="21" customHeight="1">
      <c r="A1282" s="70" t="s">
        <v>952</v>
      </c>
      <c r="B1282" s="84" t="s">
        <v>1471</v>
      </c>
      <c r="C1282" s="85" t="s">
        <v>1448</v>
      </c>
      <c r="D1282" s="128" t="s">
        <v>1473</v>
      </c>
      <c r="E1282" s="129"/>
      <c r="F1282" s="86"/>
      <c r="G1282" s="87"/>
      <c r="H1282" s="87"/>
      <c r="I1282" s="87"/>
      <c r="J1282" s="87"/>
      <c r="K1282" s="87"/>
      <c r="L1282" s="88"/>
      <c r="M1282" s="89"/>
      <c r="N1282" s="90"/>
      <c r="O1282" s="90"/>
    </row>
    <row r="1283" spans="1:15" s="16" customFormat="1" ht="84.75" customHeight="1">
      <c r="A1283" s="70" t="s">
        <v>952</v>
      </c>
      <c r="B1283" s="71"/>
      <c r="C1283" s="72" t="s">
        <v>919</v>
      </c>
      <c r="D1283" s="73" t="s">
        <v>2151</v>
      </c>
      <c r="E1283" s="74" t="s">
        <v>1445</v>
      </c>
      <c r="F1283" s="75" t="s">
        <v>2480</v>
      </c>
      <c r="G1283" s="117">
        <v>19.080000000000002</v>
      </c>
      <c r="H1283" s="77">
        <v>0.21</v>
      </c>
      <c r="I1283" s="76">
        <v>23.0868</v>
      </c>
      <c r="J1283" s="78"/>
      <c r="K1283" s="76">
        <f>+G1283*J1283</f>
        <v>0</v>
      </c>
      <c r="L1283" s="76">
        <f>+I1283*J1283</f>
        <v>0</v>
      </c>
      <c r="M1283" s="79"/>
      <c r="N1283" s="80"/>
      <c r="O1283" s="80"/>
    </row>
    <row r="1284" spans="1:15" s="16" customFormat="1" ht="84.75" customHeight="1">
      <c r="A1284" s="70" t="s">
        <v>952</v>
      </c>
      <c r="B1284" s="71"/>
      <c r="C1284" s="72" t="s">
        <v>920</v>
      </c>
      <c r="D1284" s="73" t="s">
        <v>2152</v>
      </c>
      <c r="E1284" s="74" t="s">
        <v>959</v>
      </c>
      <c r="F1284" s="75" t="s">
        <v>2480</v>
      </c>
      <c r="G1284" s="117">
        <v>29.88</v>
      </c>
      <c r="H1284" s="77">
        <v>0.21</v>
      </c>
      <c r="I1284" s="76">
        <v>36.154800000000002</v>
      </c>
      <c r="J1284" s="78"/>
      <c r="K1284" s="76">
        <f>+G1284*J1284</f>
        <v>0</v>
      </c>
      <c r="L1284" s="76">
        <f>+I1284*J1284</f>
        <v>0</v>
      </c>
      <c r="M1284" s="79"/>
      <c r="N1284" s="80"/>
      <c r="O1284" s="80"/>
    </row>
    <row r="1285" spans="1:15" s="16" customFormat="1" ht="84.75" customHeight="1">
      <c r="A1285" s="70" t="s">
        <v>952</v>
      </c>
      <c r="B1285" s="71"/>
      <c r="C1285" s="72" t="s">
        <v>921</v>
      </c>
      <c r="D1285" s="73" t="s">
        <v>2454</v>
      </c>
      <c r="E1285" s="74" t="s">
        <v>1416</v>
      </c>
      <c r="F1285" s="75" t="s">
        <v>2480</v>
      </c>
      <c r="G1285" s="117">
        <v>78.48</v>
      </c>
      <c r="H1285" s="77">
        <v>0.21</v>
      </c>
      <c r="I1285" s="76">
        <v>94.960800000000006</v>
      </c>
      <c r="J1285" s="78"/>
      <c r="K1285" s="76">
        <f>+G1285*J1285</f>
        <v>0</v>
      </c>
      <c r="L1285" s="76">
        <f>+I1285*J1285</f>
        <v>0</v>
      </c>
      <c r="M1285" s="79"/>
      <c r="N1285" s="80"/>
      <c r="O1285" s="80"/>
    </row>
    <row r="1286" spans="1:15" s="16" customFormat="1" ht="84.75" customHeight="1">
      <c r="A1286" s="70" t="s">
        <v>952</v>
      </c>
      <c r="B1286" s="71"/>
      <c r="C1286" s="72" t="s">
        <v>922</v>
      </c>
      <c r="D1286" s="73" t="s">
        <v>2153</v>
      </c>
      <c r="E1286" s="74" t="s">
        <v>2227</v>
      </c>
      <c r="F1286" s="75" t="s">
        <v>2480</v>
      </c>
      <c r="G1286" s="117">
        <v>37.92</v>
      </c>
      <c r="H1286" s="77">
        <v>0.21</v>
      </c>
      <c r="I1286" s="76">
        <v>45.883200000000002</v>
      </c>
      <c r="J1286" s="78"/>
      <c r="K1286" s="76">
        <f>+G1286*J1286</f>
        <v>0</v>
      </c>
      <c r="L1286" s="76">
        <f>+I1286*J1286</f>
        <v>0</v>
      </c>
      <c r="M1286" s="79"/>
      <c r="N1286" s="80"/>
      <c r="O1286" s="80"/>
    </row>
    <row r="1287" spans="1:15" s="16" customFormat="1" ht="84.75" customHeight="1">
      <c r="A1287" s="70" t="s">
        <v>952</v>
      </c>
      <c r="B1287" s="71"/>
      <c r="C1287" s="72" t="s">
        <v>923</v>
      </c>
      <c r="D1287" s="73" t="s">
        <v>2154</v>
      </c>
      <c r="E1287" s="74" t="s">
        <v>1446</v>
      </c>
      <c r="F1287" s="75" t="s">
        <v>2480</v>
      </c>
      <c r="G1287" s="117">
        <v>52.8</v>
      </c>
      <c r="H1287" s="77">
        <v>0.21</v>
      </c>
      <c r="I1287" s="76">
        <v>63.887999999999998</v>
      </c>
      <c r="J1287" s="78"/>
      <c r="K1287" s="76">
        <f>+G1287*J1287</f>
        <v>0</v>
      </c>
      <c r="L1287" s="122">
        <f>+I1287*J1287</f>
        <v>0</v>
      </c>
      <c r="M1287" s="79"/>
      <c r="N1287" s="80"/>
      <c r="O1287" s="80"/>
    </row>
    <row r="1288" spans="1:15" s="16" customFormat="1" ht="18.75" customHeight="1">
      <c r="A1288" s="84"/>
      <c r="B1288" s="84"/>
      <c r="C1288" s="113"/>
      <c r="D1288" s="97"/>
      <c r="E1288" s="98"/>
      <c r="F1288" s="99"/>
      <c r="G1288" s="114"/>
      <c r="H1288" s="115"/>
      <c r="I1288" s="114"/>
      <c r="J1288" s="114"/>
      <c r="K1288" s="116"/>
      <c r="L1288" s="114"/>
      <c r="M1288" s="79"/>
      <c r="N1288" s="79"/>
      <c r="O1288" s="80"/>
    </row>
    <row r="1289" spans="1:15" s="23" customFormat="1" ht="23.25" customHeight="1">
      <c r="A1289" s="82" t="s">
        <v>2353</v>
      </c>
      <c r="B1289" s="83" t="s">
        <v>1471</v>
      </c>
      <c r="C1289" s="130" t="s">
        <v>2353</v>
      </c>
      <c r="D1289" s="131"/>
      <c r="E1289" s="131"/>
      <c r="F1289" s="131"/>
      <c r="G1289" s="131"/>
      <c r="H1289" s="131"/>
      <c r="I1289" s="131"/>
      <c r="J1289" s="131"/>
      <c r="K1289" s="131"/>
      <c r="L1289" s="132"/>
      <c r="M1289" s="17"/>
      <c r="N1289" s="18"/>
      <c r="O1289" s="18"/>
    </row>
    <row r="1290" spans="1:15" s="91" customFormat="1" ht="21" customHeight="1">
      <c r="A1290" s="70" t="s">
        <v>2353</v>
      </c>
      <c r="B1290" s="84" t="s">
        <v>1471</v>
      </c>
      <c r="C1290" s="85" t="s">
        <v>1448</v>
      </c>
      <c r="D1290" s="128" t="s">
        <v>2354</v>
      </c>
      <c r="E1290" s="129"/>
      <c r="F1290" s="86"/>
      <c r="G1290" s="87"/>
      <c r="H1290" s="87"/>
      <c r="I1290" s="87"/>
      <c r="J1290" s="87"/>
      <c r="K1290" s="87"/>
      <c r="L1290" s="88"/>
      <c r="M1290" s="89"/>
      <c r="N1290" s="90"/>
      <c r="O1290" s="90"/>
    </row>
    <row r="1291" spans="1:15" s="16" customFormat="1" ht="83.25" customHeight="1">
      <c r="A1291" s="70" t="s">
        <v>2353</v>
      </c>
      <c r="B1291" s="71"/>
      <c r="C1291" s="72" t="s">
        <v>2360</v>
      </c>
      <c r="D1291" s="73" t="s">
        <v>2355</v>
      </c>
      <c r="E1291" s="74" t="s">
        <v>756</v>
      </c>
      <c r="F1291" s="75" t="s">
        <v>2480</v>
      </c>
      <c r="G1291" s="117">
        <v>769.31999999999994</v>
      </c>
      <c r="H1291" s="77">
        <v>0.21</v>
      </c>
      <c r="I1291" s="76">
        <v>930.8771999999999</v>
      </c>
      <c r="J1291" s="78"/>
      <c r="K1291" s="76">
        <f>+G1291*J1291</f>
        <v>0</v>
      </c>
      <c r="L1291" s="76">
        <f>+I1291*J1291</f>
        <v>0</v>
      </c>
      <c r="M1291" s="79"/>
      <c r="N1291" s="80"/>
      <c r="O1291" s="80"/>
    </row>
    <row r="1292" spans="1:15" s="16" customFormat="1" ht="83.25" customHeight="1">
      <c r="A1292" s="70" t="s">
        <v>2353</v>
      </c>
      <c r="B1292" s="71"/>
      <c r="C1292" s="72" t="s">
        <v>2361</v>
      </c>
      <c r="D1292" s="73" t="s">
        <v>2356</v>
      </c>
      <c r="E1292" s="74" t="s">
        <v>749</v>
      </c>
      <c r="F1292" s="75" t="s">
        <v>2482</v>
      </c>
      <c r="G1292" s="117">
        <v>785.64</v>
      </c>
      <c r="H1292" s="77">
        <v>0.21</v>
      </c>
      <c r="I1292" s="76">
        <v>950.62439999999992</v>
      </c>
      <c r="J1292" s="78"/>
      <c r="K1292" s="76">
        <f>+G1292*J1292</f>
        <v>0</v>
      </c>
      <c r="L1292" s="76">
        <f>+I1292*J1292</f>
        <v>0</v>
      </c>
      <c r="M1292" s="79"/>
      <c r="N1292" s="80"/>
      <c r="O1292" s="80"/>
    </row>
    <row r="1293" spans="1:15" s="16" customFormat="1" ht="83.25" customHeight="1">
      <c r="A1293" s="70" t="s">
        <v>2353</v>
      </c>
      <c r="B1293" s="71"/>
      <c r="C1293" s="72" t="s">
        <v>2362</v>
      </c>
      <c r="D1293" s="73" t="s">
        <v>2357</v>
      </c>
      <c r="E1293" s="74" t="s">
        <v>762</v>
      </c>
      <c r="F1293" s="75" t="s">
        <v>2482</v>
      </c>
      <c r="G1293" s="117">
        <v>550.56000000000006</v>
      </c>
      <c r="H1293" s="77">
        <v>0.21</v>
      </c>
      <c r="I1293" s="76">
        <v>666.17759999999998</v>
      </c>
      <c r="J1293" s="78"/>
      <c r="K1293" s="76">
        <f>+G1293*J1293</f>
        <v>0</v>
      </c>
      <c r="L1293" s="76">
        <f>+I1293*J1293</f>
        <v>0</v>
      </c>
      <c r="M1293" s="79"/>
      <c r="N1293" s="80"/>
      <c r="O1293" s="80"/>
    </row>
    <row r="1294" spans="1:15" s="16" customFormat="1" ht="83.25" customHeight="1">
      <c r="A1294" s="70" t="s">
        <v>2353</v>
      </c>
      <c r="B1294" s="71"/>
      <c r="C1294" s="72" t="s">
        <v>2363</v>
      </c>
      <c r="D1294" s="73" t="s">
        <v>2358</v>
      </c>
      <c r="E1294" s="74" t="s">
        <v>749</v>
      </c>
      <c r="F1294" s="75" t="s">
        <v>2480</v>
      </c>
      <c r="G1294" s="117">
        <v>245.99999999999997</v>
      </c>
      <c r="H1294" s="77">
        <v>0.21</v>
      </c>
      <c r="I1294" s="76">
        <v>297.65999999999997</v>
      </c>
      <c r="J1294" s="78"/>
      <c r="K1294" s="76">
        <f>+G1294*J1294</f>
        <v>0</v>
      </c>
      <c r="L1294" s="76">
        <f>+I1294*J1294</f>
        <v>0</v>
      </c>
      <c r="M1294" s="79"/>
      <c r="N1294" s="80"/>
      <c r="O1294" s="80"/>
    </row>
    <row r="1295" spans="1:15" s="16" customFormat="1" ht="83.25" customHeight="1">
      <c r="A1295" s="70" t="s">
        <v>2353</v>
      </c>
      <c r="B1295" s="71"/>
      <c r="C1295" s="72" t="s">
        <v>2364</v>
      </c>
      <c r="D1295" s="73" t="s">
        <v>2359</v>
      </c>
      <c r="E1295" s="74" t="s">
        <v>756</v>
      </c>
      <c r="F1295" s="75" t="s">
        <v>2482</v>
      </c>
      <c r="G1295" s="117">
        <v>736.32</v>
      </c>
      <c r="H1295" s="77">
        <v>0.21</v>
      </c>
      <c r="I1295" s="76">
        <v>890.94719999999995</v>
      </c>
      <c r="J1295" s="78"/>
      <c r="K1295" s="76">
        <f>+G1295*J1295</f>
        <v>0</v>
      </c>
      <c r="L1295" s="76">
        <f>+I1295*J1295</f>
        <v>0</v>
      </c>
      <c r="M1295" s="79"/>
      <c r="N1295" s="80"/>
      <c r="O1295" s="80"/>
    </row>
    <row r="1296" spans="1:15" s="16" customFormat="1" ht="18.75" customHeight="1">
      <c r="A1296" s="92"/>
      <c r="B1296" s="92"/>
      <c r="C1296" s="113"/>
      <c r="D1296" s="97"/>
      <c r="E1296" s="98"/>
      <c r="F1296" s="99"/>
      <c r="G1296" s="100"/>
      <c r="H1296" s="100"/>
      <c r="I1296" s="100"/>
      <c r="J1296" s="100"/>
      <c r="K1296" s="100"/>
      <c r="L1296" s="100"/>
      <c r="M1296" s="79"/>
      <c r="N1296" s="79"/>
      <c r="O1296" s="80"/>
    </row>
    <row r="1297" spans="1:15" s="23" customFormat="1" ht="23.25" customHeight="1">
      <c r="A1297" s="82" t="s">
        <v>1270</v>
      </c>
      <c r="B1297" s="83"/>
      <c r="C1297" s="130" t="s">
        <v>1270</v>
      </c>
      <c r="D1297" s="131"/>
      <c r="E1297" s="131"/>
      <c r="F1297" s="131"/>
      <c r="G1297" s="131"/>
      <c r="H1297" s="131"/>
      <c r="I1297" s="131"/>
      <c r="J1297" s="131"/>
      <c r="K1297" s="131"/>
      <c r="L1297" s="132"/>
      <c r="M1297" s="17"/>
      <c r="N1297" s="18"/>
      <c r="O1297" s="18"/>
    </row>
    <row r="1298" spans="1:15" s="16" customFormat="1" ht="105" customHeight="1">
      <c r="A1298" s="82" t="s">
        <v>1270</v>
      </c>
      <c r="B1298" s="71"/>
      <c r="C1298" s="72" t="s">
        <v>1800</v>
      </c>
      <c r="D1298" s="73" t="s">
        <v>1801</v>
      </c>
      <c r="E1298" s="74" t="s">
        <v>742</v>
      </c>
      <c r="F1298" s="75" t="s">
        <v>2481</v>
      </c>
      <c r="G1298" s="76">
        <v>598.80000000000007</v>
      </c>
      <c r="H1298" s="77">
        <v>0.21</v>
      </c>
      <c r="I1298" s="123">
        <v>724.548</v>
      </c>
      <c r="J1298" s="78"/>
      <c r="K1298" s="76">
        <f t="shared" ref="K1298:K1336" si="78">+G1298*J1298</f>
        <v>0</v>
      </c>
      <c r="L1298" s="76">
        <f t="shared" ref="L1298:L1336" si="79">+I1298*J1298</f>
        <v>0</v>
      </c>
      <c r="M1298" s="79"/>
      <c r="N1298" s="80"/>
      <c r="O1298" s="80"/>
    </row>
    <row r="1299" spans="1:15" s="16" customFormat="1" ht="105" customHeight="1">
      <c r="A1299" s="82" t="s">
        <v>1270</v>
      </c>
      <c r="B1299" s="71"/>
      <c r="C1299" s="72" t="s">
        <v>1802</v>
      </c>
      <c r="D1299" s="73" t="s">
        <v>1803</v>
      </c>
      <c r="E1299" s="74" t="s">
        <v>750</v>
      </c>
      <c r="F1299" s="75" t="s">
        <v>2481</v>
      </c>
      <c r="G1299" s="76">
        <v>2356.8000000000002</v>
      </c>
      <c r="H1299" s="77">
        <v>0.21</v>
      </c>
      <c r="I1299" s="123">
        <v>2851.7280000000001</v>
      </c>
      <c r="J1299" s="78"/>
      <c r="K1299" s="76">
        <f t="shared" si="78"/>
        <v>0</v>
      </c>
      <c r="L1299" s="76">
        <f t="shared" si="79"/>
        <v>0</v>
      </c>
      <c r="M1299" s="79"/>
      <c r="N1299" s="80"/>
      <c r="O1299" s="80"/>
    </row>
    <row r="1300" spans="1:15" s="16" customFormat="1" ht="99" customHeight="1">
      <c r="A1300" s="82" t="s">
        <v>1270</v>
      </c>
      <c r="B1300" s="71"/>
      <c r="C1300" s="72" t="s">
        <v>2011</v>
      </c>
      <c r="D1300" s="73" t="s">
        <v>2094</v>
      </c>
      <c r="E1300" s="74" t="s">
        <v>746</v>
      </c>
      <c r="F1300" s="75" t="s">
        <v>2481</v>
      </c>
      <c r="G1300" s="76">
        <v>1944</v>
      </c>
      <c r="H1300" s="81" t="s">
        <v>2399</v>
      </c>
      <c r="I1300" s="123">
        <v>2488.3199999999997</v>
      </c>
      <c r="J1300" s="78"/>
      <c r="K1300" s="76">
        <f t="shared" si="78"/>
        <v>0</v>
      </c>
      <c r="L1300" s="76">
        <f t="shared" si="79"/>
        <v>0</v>
      </c>
      <c r="M1300" s="79"/>
      <c r="N1300" s="80"/>
      <c r="O1300" s="80"/>
    </row>
    <row r="1301" spans="1:15" s="16" customFormat="1" ht="99" customHeight="1">
      <c r="A1301" s="82" t="s">
        <v>1270</v>
      </c>
      <c r="B1301" s="71"/>
      <c r="C1301" s="72" t="s">
        <v>2012</v>
      </c>
      <c r="D1301" s="73" t="s">
        <v>2095</v>
      </c>
      <c r="E1301" s="74" t="s">
        <v>746</v>
      </c>
      <c r="F1301" s="75" t="s">
        <v>2481</v>
      </c>
      <c r="G1301" s="76">
        <v>1944</v>
      </c>
      <c r="H1301" s="81" t="s">
        <v>2399</v>
      </c>
      <c r="I1301" s="123">
        <v>2488.3199999999997</v>
      </c>
      <c r="J1301" s="78"/>
      <c r="K1301" s="76">
        <f t="shared" si="78"/>
        <v>0</v>
      </c>
      <c r="L1301" s="76">
        <f t="shared" si="79"/>
        <v>0</v>
      </c>
      <c r="M1301" s="79"/>
      <c r="N1301" s="80"/>
      <c r="O1301" s="80"/>
    </row>
    <row r="1302" spans="1:15" s="16" customFormat="1" ht="99" customHeight="1">
      <c r="A1302" s="82" t="s">
        <v>1270</v>
      </c>
      <c r="B1302" s="71"/>
      <c r="C1302" s="72" t="s">
        <v>2013</v>
      </c>
      <c r="D1302" s="73" t="s">
        <v>2096</v>
      </c>
      <c r="E1302" s="74" t="s">
        <v>746</v>
      </c>
      <c r="F1302" s="75" t="s">
        <v>2481</v>
      </c>
      <c r="G1302" s="76">
        <v>1944</v>
      </c>
      <c r="H1302" s="81" t="s">
        <v>2399</v>
      </c>
      <c r="I1302" s="123">
        <v>2488.3199999999997</v>
      </c>
      <c r="J1302" s="78"/>
      <c r="K1302" s="76">
        <f t="shared" si="78"/>
        <v>0</v>
      </c>
      <c r="L1302" s="76">
        <f t="shared" si="79"/>
        <v>0</v>
      </c>
      <c r="M1302" s="79"/>
      <c r="N1302" s="80"/>
      <c r="O1302" s="80"/>
    </row>
    <row r="1303" spans="1:15" s="16" customFormat="1" ht="99" customHeight="1">
      <c r="A1303" s="82" t="s">
        <v>1270</v>
      </c>
      <c r="B1303" s="71"/>
      <c r="C1303" s="72" t="s">
        <v>2008</v>
      </c>
      <c r="D1303" s="73" t="s">
        <v>2097</v>
      </c>
      <c r="E1303" s="74" t="s">
        <v>746</v>
      </c>
      <c r="F1303" s="75" t="s">
        <v>2481</v>
      </c>
      <c r="G1303" s="76">
        <v>3618</v>
      </c>
      <c r="H1303" s="81" t="s">
        <v>2399</v>
      </c>
      <c r="I1303" s="123">
        <v>4631.04</v>
      </c>
      <c r="J1303" s="78"/>
      <c r="K1303" s="76">
        <f t="shared" si="78"/>
        <v>0</v>
      </c>
      <c r="L1303" s="76">
        <f t="shared" si="79"/>
        <v>0</v>
      </c>
      <c r="M1303" s="79"/>
      <c r="N1303" s="80"/>
      <c r="O1303" s="80"/>
    </row>
    <row r="1304" spans="1:15" s="16" customFormat="1" ht="99" customHeight="1">
      <c r="A1304" s="82" t="s">
        <v>1270</v>
      </c>
      <c r="B1304" s="71"/>
      <c r="C1304" s="72" t="s">
        <v>2010</v>
      </c>
      <c r="D1304" s="73" t="s">
        <v>2174</v>
      </c>
      <c r="E1304" s="74" t="s">
        <v>746</v>
      </c>
      <c r="F1304" s="75" t="s">
        <v>2481</v>
      </c>
      <c r="G1304" s="76">
        <v>3618</v>
      </c>
      <c r="H1304" s="81" t="s">
        <v>2399</v>
      </c>
      <c r="I1304" s="123">
        <v>4631.04</v>
      </c>
      <c r="J1304" s="78"/>
      <c r="K1304" s="76">
        <f t="shared" si="78"/>
        <v>0</v>
      </c>
      <c r="L1304" s="76">
        <f t="shared" si="79"/>
        <v>0</v>
      </c>
      <c r="M1304" s="79"/>
      <c r="N1304" s="80"/>
      <c r="O1304" s="80"/>
    </row>
    <row r="1305" spans="1:15" s="16" customFormat="1" ht="99" customHeight="1">
      <c r="A1305" s="82" t="s">
        <v>1270</v>
      </c>
      <c r="B1305" s="71"/>
      <c r="C1305" s="72" t="s">
        <v>2009</v>
      </c>
      <c r="D1305" s="73" t="s">
        <v>2175</v>
      </c>
      <c r="E1305" s="74" t="s">
        <v>746</v>
      </c>
      <c r="F1305" s="75" t="s">
        <v>2481</v>
      </c>
      <c r="G1305" s="76">
        <v>3618</v>
      </c>
      <c r="H1305" s="81" t="s">
        <v>2399</v>
      </c>
      <c r="I1305" s="123">
        <v>4631.04</v>
      </c>
      <c r="J1305" s="78"/>
      <c r="K1305" s="76">
        <f t="shared" si="78"/>
        <v>0</v>
      </c>
      <c r="L1305" s="76">
        <f t="shared" si="79"/>
        <v>0</v>
      </c>
      <c r="M1305" s="79"/>
      <c r="N1305" s="80"/>
      <c r="O1305" s="80"/>
    </row>
    <row r="1306" spans="1:15" s="16" customFormat="1" ht="99" customHeight="1">
      <c r="A1306" s="82" t="s">
        <v>1270</v>
      </c>
      <c r="B1306" s="71"/>
      <c r="C1306" s="72" t="s">
        <v>2029</v>
      </c>
      <c r="D1306" s="73" t="s">
        <v>2098</v>
      </c>
      <c r="E1306" s="74" t="s">
        <v>764</v>
      </c>
      <c r="F1306" s="75" t="s">
        <v>2482</v>
      </c>
      <c r="G1306" s="76">
        <v>1260</v>
      </c>
      <c r="H1306" s="81" t="s">
        <v>2399</v>
      </c>
      <c r="I1306" s="123">
        <v>1612.8000000000002</v>
      </c>
      <c r="J1306" s="78"/>
      <c r="K1306" s="76">
        <f t="shared" si="78"/>
        <v>0</v>
      </c>
      <c r="L1306" s="76">
        <f t="shared" si="79"/>
        <v>0</v>
      </c>
      <c r="M1306" s="79"/>
      <c r="N1306" s="80"/>
      <c r="O1306" s="80"/>
    </row>
    <row r="1307" spans="1:15" s="16" customFormat="1" ht="99" customHeight="1">
      <c r="A1307" s="82" t="s">
        <v>1270</v>
      </c>
      <c r="B1307" s="71"/>
      <c r="C1307" s="72" t="s">
        <v>2030</v>
      </c>
      <c r="D1307" s="73" t="s">
        <v>2098</v>
      </c>
      <c r="E1307" s="74" t="s">
        <v>764</v>
      </c>
      <c r="F1307" s="75" t="s">
        <v>2481</v>
      </c>
      <c r="G1307" s="76">
        <v>1260</v>
      </c>
      <c r="H1307" s="81" t="s">
        <v>2399</v>
      </c>
      <c r="I1307" s="123">
        <v>1612.8000000000002</v>
      </c>
      <c r="J1307" s="78"/>
      <c r="K1307" s="76">
        <f t="shared" si="78"/>
        <v>0</v>
      </c>
      <c r="L1307" s="76">
        <f t="shared" si="79"/>
        <v>0</v>
      </c>
      <c r="M1307" s="79"/>
      <c r="N1307" s="80"/>
      <c r="O1307" s="80"/>
    </row>
    <row r="1308" spans="1:15" s="16" customFormat="1" ht="99" customHeight="1">
      <c r="A1308" s="82" t="s">
        <v>1270</v>
      </c>
      <c r="B1308" s="71"/>
      <c r="C1308" s="72" t="s">
        <v>2031</v>
      </c>
      <c r="D1308" s="73" t="s">
        <v>2099</v>
      </c>
      <c r="E1308" s="74" t="s">
        <v>2074</v>
      </c>
      <c r="F1308" s="75" t="s">
        <v>2481</v>
      </c>
      <c r="G1308" s="76">
        <v>1920</v>
      </c>
      <c r="H1308" s="81" t="s">
        <v>2399</v>
      </c>
      <c r="I1308" s="123">
        <v>2457.6</v>
      </c>
      <c r="J1308" s="78"/>
      <c r="K1308" s="76">
        <f t="shared" si="78"/>
        <v>0</v>
      </c>
      <c r="L1308" s="76">
        <f t="shared" si="79"/>
        <v>0</v>
      </c>
      <c r="M1308" s="79"/>
      <c r="N1308" s="80"/>
      <c r="O1308" s="80"/>
    </row>
    <row r="1309" spans="1:15" s="16" customFormat="1" ht="99" customHeight="1">
      <c r="A1309" s="82" t="s">
        <v>1270</v>
      </c>
      <c r="B1309" s="71"/>
      <c r="C1309" s="72" t="s">
        <v>2032</v>
      </c>
      <c r="D1309" s="73" t="s">
        <v>2099</v>
      </c>
      <c r="E1309" s="74" t="s">
        <v>2074</v>
      </c>
      <c r="F1309" s="75" t="s">
        <v>2482</v>
      </c>
      <c r="G1309" s="76">
        <v>1920</v>
      </c>
      <c r="H1309" s="81" t="s">
        <v>2399</v>
      </c>
      <c r="I1309" s="123">
        <v>2457.6</v>
      </c>
      <c r="J1309" s="78"/>
      <c r="K1309" s="76">
        <f t="shared" si="78"/>
        <v>0</v>
      </c>
      <c r="L1309" s="76">
        <f t="shared" si="79"/>
        <v>0</v>
      </c>
      <c r="M1309" s="79"/>
      <c r="N1309" s="80"/>
      <c r="O1309" s="80"/>
    </row>
    <row r="1310" spans="1:15" s="16" customFormat="1" ht="99" customHeight="1">
      <c r="A1310" s="82" t="s">
        <v>1270</v>
      </c>
      <c r="B1310" s="71"/>
      <c r="C1310" s="72" t="s">
        <v>2033</v>
      </c>
      <c r="D1310" s="73" t="s">
        <v>2100</v>
      </c>
      <c r="E1310" s="74" t="s">
        <v>749</v>
      </c>
      <c r="F1310" s="75" t="s">
        <v>2480</v>
      </c>
      <c r="G1310" s="76">
        <v>4680</v>
      </c>
      <c r="H1310" s="81" t="s">
        <v>2399</v>
      </c>
      <c r="I1310" s="123">
        <v>5990.4000000000005</v>
      </c>
      <c r="J1310" s="78"/>
      <c r="K1310" s="76">
        <f t="shared" si="78"/>
        <v>0</v>
      </c>
      <c r="L1310" s="76">
        <f t="shared" si="79"/>
        <v>0</v>
      </c>
      <c r="M1310" s="79"/>
      <c r="N1310" s="80"/>
      <c r="O1310" s="80"/>
    </row>
    <row r="1311" spans="1:15" s="16" customFormat="1" ht="99" customHeight="1">
      <c r="A1311" s="82" t="s">
        <v>1270</v>
      </c>
      <c r="B1311" s="71"/>
      <c r="C1311" s="72" t="s">
        <v>2034</v>
      </c>
      <c r="D1311" s="73" t="s">
        <v>2100</v>
      </c>
      <c r="E1311" s="74" t="s">
        <v>749</v>
      </c>
      <c r="F1311" s="75" t="s">
        <v>2480</v>
      </c>
      <c r="G1311" s="76">
        <v>4680</v>
      </c>
      <c r="H1311" s="81" t="s">
        <v>2399</v>
      </c>
      <c r="I1311" s="123">
        <v>5990.4000000000005</v>
      </c>
      <c r="J1311" s="78"/>
      <c r="K1311" s="76">
        <f t="shared" si="78"/>
        <v>0</v>
      </c>
      <c r="L1311" s="76">
        <f t="shared" si="79"/>
        <v>0</v>
      </c>
      <c r="M1311" s="79"/>
      <c r="N1311" s="80"/>
      <c r="O1311" s="80"/>
    </row>
    <row r="1312" spans="1:15" s="16" customFormat="1" ht="99" customHeight="1">
      <c r="A1312" s="82" t="s">
        <v>1270</v>
      </c>
      <c r="B1312" s="71"/>
      <c r="C1312" s="72" t="s">
        <v>2035</v>
      </c>
      <c r="D1312" s="73" t="s">
        <v>2101</v>
      </c>
      <c r="E1312" s="74" t="s">
        <v>761</v>
      </c>
      <c r="F1312" s="75" t="s">
        <v>2480</v>
      </c>
      <c r="G1312" s="76">
        <v>3600</v>
      </c>
      <c r="H1312" s="81" t="s">
        <v>2399</v>
      </c>
      <c r="I1312" s="123">
        <v>4608</v>
      </c>
      <c r="J1312" s="78"/>
      <c r="K1312" s="76">
        <f t="shared" si="78"/>
        <v>0</v>
      </c>
      <c r="L1312" s="76">
        <f t="shared" si="79"/>
        <v>0</v>
      </c>
      <c r="M1312" s="79"/>
      <c r="N1312" s="80"/>
      <c r="O1312" s="80"/>
    </row>
    <row r="1313" spans="1:15" s="16" customFormat="1" ht="99" customHeight="1">
      <c r="A1313" s="82" t="s">
        <v>1270</v>
      </c>
      <c r="B1313" s="71"/>
      <c r="C1313" s="72" t="s">
        <v>2036</v>
      </c>
      <c r="D1313" s="73" t="s">
        <v>2102</v>
      </c>
      <c r="E1313" s="74" t="s">
        <v>761</v>
      </c>
      <c r="F1313" s="75" t="s">
        <v>2480</v>
      </c>
      <c r="G1313" s="76">
        <v>3600</v>
      </c>
      <c r="H1313" s="81" t="s">
        <v>2399</v>
      </c>
      <c r="I1313" s="123">
        <v>4608</v>
      </c>
      <c r="J1313" s="78"/>
      <c r="K1313" s="76">
        <f t="shared" si="78"/>
        <v>0</v>
      </c>
      <c r="L1313" s="76">
        <f t="shared" si="79"/>
        <v>0</v>
      </c>
      <c r="M1313" s="79"/>
      <c r="N1313" s="80"/>
      <c r="O1313" s="80"/>
    </row>
    <row r="1314" spans="1:15" s="16" customFormat="1" ht="99" customHeight="1">
      <c r="A1314" s="82" t="s">
        <v>1270</v>
      </c>
      <c r="B1314" s="71"/>
      <c r="C1314" s="72" t="s">
        <v>2044</v>
      </c>
      <c r="D1314" s="73" t="s">
        <v>2103</v>
      </c>
      <c r="E1314" s="74">
        <v>0</v>
      </c>
      <c r="F1314" s="75" t="s">
        <v>2480</v>
      </c>
      <c r="G1314" s="76">
        <v>1080</v>
      </c>
      <c r="H1314" s="81" t="s">
        <v>2399</v>
      </c>
      <c r="I1314" s="123">
        <v>1382.3999999999999</v>
      </c>
      <c r="J1314" s="78"/>
      <c r="K1314" s="76">
        <f t="shared" si="78"/>
        <v>0</v>
      </c>
      <c r="L1314" s="76">
        <f t="shared" si="79"/>
        <v>0</v>
      </c>
      <c r="M1314" s="79"/>
      <c r="N1314" s="80"/>
      <c r="O1314" s="80"/>
    </row>
    <row r="1315" spans="1:15" s="16" customFormat="1" ht="99" customHeight="1">
      <c r="A1315" s="82" t="s">
        <v>1270</v>
      </c>
      <c r="B1315" s="71"/>
      <c r="C1315" s="72" t="s">
        <v>2045</v>
      </c>
      <c r="D1315" s="73" t="s">
        <v>2104</v>
      </c>
      <c r="E1315" s="74">
        <v>0</v>
      </c>
      <c r="F1315" s="75" t="s">
        <v>2480</v>
      </c>
      <c r="G1315" s="76">
        <v>1080</v>
      </c>
      <c r="H1315" s="81" t="s">
        <v>2399</v>
      </c>
      <c r="I1315" s="123">
        <v>1382.3999999999999</v>
      </c>
      <c r="J1315" s="78"/>
      <c r="K1315" s="76">
        <f t="shared" si="78"/>
        <v>0</v>
      </c>
      <c r="L1315" s="76">
        <f t="shared" si="79"/>
        <v>0</v>
      </c>
      <c r="M1315" s="79"/>
      <c r="N1315" s="80"/>
      <c r="O1315" s="80"/>
    </row>
    <row r="1316" spans="1:15" s="16" customFormat="1" ht="99" customHeight="1">
      <c r="A1316" s="82" t="s">
        <v>1270</v>
      </c>
      <c r="B1316" s="71"/>
      <c r="C1316" s="72" t="s">
        <v>2046</v>
      </c>
      <c r="D1316" s="73" t="s">
        <v>2105</v>
      </c>
      <c r="E1316" s="74">
        <v>0</v>
      </c>
      <c r="F1316" s="75" t="s">
        <v>2480</v>
      </c>
      <c r="G1316" s="76">
        <v>1080</v>
      </c>
      <c r="H1316" s="81" t="s">
        <v>2399</v>
      </c>
      <c r="I1316" s="123">
        <v>1382.3999999999999</v>
      </c>
      <c r="J1316" s="78"/>
      <c r="K1316" s="76">
        <f t="shared" si="78"/>
        <v>0</v>
      </c>
      <c r="L1316" s="76">
        <f t="shared" si="79"/>
        <v>0</v>
      </c>
      <c r="M1316" s="79"/>
      <c r="N1316" s="80"/>
      <c r="O1316" s="80"/>
    </row>
    <row r="1317" spans="1:15" s="16" customFormat="1" ht="99" customHeight="1">
      <c r="A1317" s="82" t="s">
        <v>1270</v>
      </c>
      <c r="B1317" s="71"/>
      <c r="C1317" s="72" t="s">
        <v>2047</v>
      </c>
      <c r="D1317" s="73" t="s">
        <v>2106</v>
      </c>
      <c r="E1317" s="74">
        <v>0</v>
      </c>
      <c r="F1317" s="75" t="s">
        <v>2480</v>
      </c>
      <c r="G1317" s="76">
        <v>4200</v>
      </c>
      <c r="H1317" s="81" t="s">
        <v>2399</v>
      </c>
      <c r="I1317" s="123">
        <v>5376</v>
      </c>
      <c r="J1317" s="78"/>
      <c r="K1317" s="76">
        <f t="shared" si="78"/>
        <v>0</v>
      </c>
      <c r="L1317" s="76">
        <f t="shared" si="79"/>
        <v>0</v>
      </c>
      <c r="M1317" s="79"/>
      <c r="N1317" s="80"/>
      <c r="O1317" s="80"/>
    </row>
    <row r="1318" spans="1:15" s="16" customFormat="1" ht="99" customHeight="1">
      <c r="A1318" s="82" t="s">
        <v>1270</v>
      </c>
      <c r="B1318" s="71"/>
      <c r="C1318" s="72" t="s">
        <v>2048</v>
      </c>
      <c r="D1318" s="73" t="s">
        <v>2107</v>
      </c>
      <c r="E1318" s="74">
        <v>0</v>
      </c>
      <c r="F1318" s="75" t="s">
        <v>2480</v>
      </c>
      <c r="G1318" s="76">
        <v>3960</v>
      </c>
      <c r="H1318" s="81" t="s">
        <v>2399</v>
      </c>
      <c r="I1318" s="123">
        <v>5068.8</v>
      </c>
      <c r="J1318" s="78"/>
      <c r="K1318" s="76">
        <f t="shared" si="78"/>
        <v>0</v>
      </c>
      <c r="L1318" s="76">
        <f t="shared" si="79"/>
        <v>0</v>
      </c>
      <c r="M1318" s="79"/>
      <c r="N1318" s="80"/>
      <c r="O1318" s="80"/>
    </row>
    <row r="1319" spans="1:15" s="16" customFormat="1" ht="99" customHeight="1">
      <c r="A1319" s="82" t="s">
        <v>1270</v>
      </c>
      <c r="B1319" s="71"/>
      <c r="C1319" s="72" t="s">
        <v>2049</v>
      </c>
      <c r="D1319" s="73" t="s">
        <v>2108</v>
      </c>
      <c r="E1319" s="74">
        <v>0</v>
      </c>
      <c r="F1319" s="75" t="s">
        <v>2480</v>
      </c>
      <c r="G1319" s="76">
        <v>4680</v>
      </c>
      <c r="H1319" s="81" t="s">
        <v>2399</v>
      </c>
      <c r="I1319" s="123">
        <v>5990.4000000000005</v>
      </c>
      <c r="J1319" s="78"/>
      <c r="K1319" s="76">
        <f t="shared" si="78"/>
        <v>0</v>
      </c>
      <c r="L1319" s="76">
        <f t="shared" si="79"/>
        <v>0</v>
      </c>
      <c r="M1319" s="79"/>
      <c r="N1319" s="80"/>
      <c r="O1319" s="80"/>
    </row>
    <row r="1320" spans="1:15" s="16" customFormat="1" ht="99" customHeight="1">
      <c r="A1320" s="82" t="s">
        <v>1270</v>
      </c>
      <c r="B1320" s="71"/>
      <c r="C1320" s="72" t="s">
        <v>2050</v>
      </c>
      <c r="D1320" s="73" t="s">
        <v>2109</v>
      </c>
      <c r="E1320" s="74">
        <v>0</v>
      </c>
      <c r="F1320" s="75" t="s">
        <v>2480</v>
      </c>
      <c r="G1320" s="76">
        <v>2268</v>
      </c>
      <c r="H1320" s="81" t="s">
        <v>2399</v>
      </c>
      <c r="I1320" s="123">
        <v>2903.04</v>
      </c>
      <c r="J1320" s="78"/>
      <c r="K1320" s="76">
        <f t="shared" si="78"/>
        <v>0</v>
      </c>
      <c r="L1320" s="76">
        <f t="shared" si="79"/>
        <v>0</v>
      </c>
      <c r="M1320" s="79"/>
      <c r="N1320" s="80"/>
      <c r="O1320" s="80"/>
    </row>
    <row r="1321" spans="1:15" s="16" customFormat="1" ht="99" customHeight="1">
      <c r="A1321" s="82" t="s">
        <v>1270</v>
      </c>
      <c r="B1321" s="71"/>
      <c r="C1321" s="72" t="s">
        <v>2051</v>
      </c>
      <c r="D1321" s="73" t="s">
        <v>2109</v>
      </c>
      <c r="E1321" s="74">
        <v>0</v>
      </c>
      <c r="F1321" s="75" t="s">
        <v>2480</v>
      </c>
      <c r="G1321" s="76">
        <v>2700</v>
      </c>
      <c r="H1321" s="81" t="s">
        <v>2399</v>
      </c>
      <c r="I1321" s="123">
        <v>3456</v>
      </c>
      <c r="J1321" s="78"/>
      <c r="K1321" s="76">
        <f t="shared" si="78"/>
        <v>0</v>
      </c>
      <c r="L1321" s="76">
        <f t="shared" si="79"/>
        <v>0</v>
      </c>
      <c r="M1321" s="79"/>
      <c r="N1321" s="80"/>
      <c r="O1321" s="80"/>
    </row>
    <row r="1322" spans="1:15" s="16" customFormat="1" ht="99" customHeight="1">
      <c r="A1322" s="82" t="s">
        <v>1270</v>
      </c>
      <c r="B1322" s="71"/>
      <c r="C1322" s="72" t="s">
        <v>2052</v>
      </c>
      <c r="D1322" s="73" t="s">
        <v>2110</v>
      </c>
      <c r="E1322" s="74">
        <v>0</v>
      </c>
      <c r="F1322" s="75" t="s">
        <v>2480</v>
      </c>
      <c r="G1322" s="76">
        <v>3300</v>
      </c>
      <c r="H1322" s="81" t="s">
        <v>2399</v>
      </c>
      <c r="I1322" s="123">
        <v>4224</v>
      </c>
      <c r="J1322" s="78"/>
      <c r="K1322" s="76">
        <f t="shared" si="78"/>
        <v>0</v>
      </c>
      <c r="L1322" s="76">
        <f t="shared" si="79"/>
        <v>0</v>
      </c>
      <c r="M1322" s="79"/>
      <c r="N1322" s="80"/>
      <c r="O1322" s="80"/>
    </row>
    <row r="1323" spans="1:15" s="16" customFormat="1" ht="99" customHeight="1">
      <c r="A1323" s="82" t="s">
        <v>1270</v>
      </c>
      <c r="B1323" s="71"/>
      <c r="C1323" s="72" t="s">
        <v>2053</v>
      </c>
      <c r="D1323" s="73" t="s">
        <v>2111</v>
      </c>
      <c r="E1323" s="74">
        <v>0</v>
      </c>
      <c r="F1323" s="75" t="s">
        <v>2480</v>
      </c>
      <c r="G1323" s="76">
        <v>1440</v>
      </c>
      <c r="H1323" s="81" t="s">
        <v>2399</v>
      </c>
      <c r="I1323" s="123">
        <v>1843.1999999999998</v>
      </c>
      <c r="J1323" s="78"/>
      <c r="K1323" s="76">
        <f t="shared" si="78"/>
        <v>0</v>
      </c>
      <c r="L1323" s="76">
        <f t="shared" si="79"/>
        <v>0</v>
      </c>
      <c r="M1323" s="79"/>
      <c r="N1323" s="80"/>
      <c r="O1323" s="80"/>
    </row>
    <row r="1324" spans="1:15" s="16" customFormat="1" ht="99" customHeight="1">
      <c r="A1324" s="82" t="s">
        <v>1270</v>
      </c>
      <c r="B1324" s="71"/>
      <c r="C1324" s="72" t="s">
        <v>2054</v>
      </c>
      <c r="D1324" s="73" t="s">
        <v>2111</v>
      </c>
      <c r="E1324" s="74">
        <v>0</v>
      </c>
      <c r="F1324" s="75" t="s">
        <v>2480</v>
      </c>
      <c r="G1324" s="76">
        <v>1440</v>
      </c>
      <c r="H1324" s="81" t="s">
        <v>2399</v>
      </c>
      <c r="I1324" s="123">
        <v>1843.1999999999998</v>
      </c>
      <c r="J1324" s="78"/>
      <c r="K1324" s="76">
        <f t="shared" si="78"/>
        <v>0</v>
      </c>
      <c r="L1324" s="76">
        <f t="shared" si="79"/>
        <v>0</v>
      </c>
      <c r="M1324" s="79"/>
      <c r="N1324" s="80"/>
      <c r="O1324" s="80"/>
    </row>
    <row r="1325" spans="1:15" s="16" customFormat="1" ht="99" customHeight="1">
      <c r="A1325" s="82" t="s">
        <v>1270</v>
      </c>
      <c r="B1325" s="71"/>
      <c r="C1325" s="72" t="s">
        <v>2055</v>
      </c>
      <c r="D1325" s="73" t="s">
        <v>2112</v>
      </c>
      <c r="E1325" s="74">
        <v>0</v>
      </c>
      <c r="F1325" s="75" t="s">
        <v>2480</v>
      </c>
      <c r="G1325" s="76">
        <v>1740</v>
      </c>
      <c r="H1325" s="81" t="s">
        <v>2399</v>
      </c>
      <c r="I1325" s="123">
        <v>2227.2000000000003</v>
      </c>
      <c r="J1325" s="78"/>
      <c r="K1325" s="76">
        <f t="shared" si="78"/>
        <v>0</v>
      </c>
      <c r="L1325" s="76">
        <f t="shared" si="79"/>
        <v>0</v>
      </c>
      <c r="M1325" s="79"/>
      <c r="N1325" s="80"/>
      <c r="O1325" s="80"/>
    </row>
    <row r="1326" spans="1:15" s="16" customFormat="1" ht="99" customHeight="1">
      <c r="A1326" s="82" t="s">
        <v>1270</v>
      </c>
      <c r="B1326" s="71"/>
      <c r="C1326" s="72" t="s">
        <v>2056</v>
      </c>
      <c r="D1326" s="73" t="s">
        <v>2113</v>
      </c>
      <c r="E1326" s="74">
        <v>0</v>
      </c>
      <c r="F1326" s="75" t="s">
        <v>2480</v>
      </c>
      <c r="G1326" s="76">
        <v>1440</v>
      </c>
      <c r="H1326" s="81" t="s">
        <v>2399</v>
      </c>
      <c r="I1326" s="123">
        <v>1843.1999999999998</v>
      </c>
      <c r="J1326" s="78"/>
      <c r="K1326" s="76">
        <f t="shared" si="78"/>
        <v>0</v>
      </c>
      <c r="L1326" s="76">
        <f t="shared" si="79"/>
        <v>0</v>
      </c>
      <c r="M1326" s="79"/>
      <c r="N1326" s="80"/>
      <c r="O1326" s="80"/>
    </row>
    <row r="1327" spans="1:15" s="16" customFormat="1" ht="99" customHeight="1">
      <c r="A1327" s="82" t="s">
        <v>1270</v>
      </c>
      <c r="B1327" s="71"/>
      <c r="C1327" s="72" t="s">
        <v>2057</v>
      </c>
      <c r="D1327" s="73" t="s">
        <v>2114</v>
      </c>
      <c r="E1327" s="74">
        <v>0</v>
      </c>
      <c r="F1327" s="75" t="s">
        <v>2480</v>
      </c>
      <c r="G1327" s="76">
        <v>1440</v>
      </c>
      <c r="H1327" s="81" t="s">
        <v>2399</v>
      </c>
      <c r="I1327" s="123">
        <v>1843.1999999999998</v>
      </c>
      <c r="J1327" s="78"/>
      <c r="K1327" s="76">
        <f t="shared" si="78"/>
        <v>0</v>
      </c>
      <c r="L1327" s="76">
        <f t="shared" si="79"/>
        <v>0</v>
      </c>
      <c r="M1327" s="79"/>
      <c r="N1327" s="80"/>
      <c r="O1327" s="80"/>
    </row>
    <row r="1328" spans="1:15" s="16" customFormat="1" ht="99" customHeight="1">
      <c r="A1328" s="82" t="s">
        <v>1270</v>
      </c>
      <c r="B1328" s="71"/>
      <c r="C1328" s="72" t="s">
        <v>2058</v>
      </c>
      <c r="D1328" s="73" t="s">
        <v>2115</v>
      </c>
      <c r="E1328" s="74">
        <v>0</v>
      </c>
      <c r="F1328" s="75" t="s">
        <v>2480</v>
      </c>
      <c r="G1328" s="76">
        <v>1440</v>
      </c>
      <c r="H1328" s="81" t="s">
        <v>2399</v>
      </c>
      <c r="I1328" s="123">
        <v>1843.1999999999998</v>
      </c>
      <c r="J1328" s="78"/>
      <c r="K1328" s="76">
        <f t="shared" si="78"/>
        <v>0</v>
      </c>
      <c r="L1328" s="76">
        <f t="shared" si="79"/>
        <v>0</v>
      </c>
      <c r="M1328" s="79"/>
      <c r="N1328" s="80"/>
      <c r="O1328" s="80"/>
    </row>
    <row r="1329" spans="1:15" s="16" customFormat="1" ht="99" customHeight="1">
      <c r="A1329" s="82" t="s">
        <v>1270</v>
      </c>
      <c r="B1329" s="71"/>
      <c r="C1329" s="72" t="s">
        <v>2059</v>
      </c>
      <c r="D1329" s="73" t="s">
        <v>2116</v>
      </c>
      <c r="E1329" s="74">
        <v>0</v>
      </c>
      <c r="F1329" s="75" t="s">
        <v>2480</v>
      </c>
      <c r="G1329" s="76">
        <v>1440</v>
      </c>
      <c r="H1329" s="81" t="s">
        <v>2399</v>
      </c>
      <c r="I1329" s="123">
        <v>1843.1999999999998</v>
      </c>
      <c r="J1329" s="78"/>
      <c r="K1329" s="76">
        <f t="shared" si="78"/>
        <v>0</v>
      </c>
      <c r="L1329" s="76">
        <f t="shared" si="79"/>
        <v>0</v>
      </c>
      <c r="M1329" s="79"/>
      <c r="N1329" s="80"/>
      <c r="O1329" s="80"/>
    </row>
    <row r="1330" spans="1:15" s="16" customFormat="1" ht="99" customHeight="1">
      <c r="A1330" s="82" t="s">
        <v>1270</v>
      </c>
      <c r="B1330" s="71"/>
      <c r="C1330" s="72" t="s">
        <v>1797</v>
      </c>
      <c r="D1330" s="73" t="s">
        <v>2117</v>
      </c>
      <c r="E1330" s="74" t="s">
        <v>745</v>
      </c>
      <c r="F1330" s="75" t="s">
        <v>2480</v>
      </c>
      <c r="G1330" s="76">
        <v>8484</v>
      </c>
      <c r="H1330" s="81" t="s">
        <v>2399</v>
      </c>
      <c r="I1330" s="123">
        <v>10859.52</v>
      </c>
      <c r="J1330" s="78"/>
      <c r="K1330" s="76">
        <f t="shared" si="78"/>
        <v>0</v>
      </c>
      <c r="L1330" s="76">
        <f t="shared" si="79"/>
        <v>0</v>
      </c>
      <c r="M1330" s="79"/>
      <c r="N1330" s="80"/>
      <c r="O1330" s="80"/>
    </row>
    <row r="1331" spans="1:15" s="16" customFormat="1" ht="99" customHeight="1">
      <c r="A1331" s="82" t="s">
        <v>1270</v>
      </c>
      <c r="B1331" s="71"/>
      <c r="C1331" s="72" t="s">
        <v>1798</v>
      </c>
      <c r="D1331" s="73" t="s">
        <v>2118</v>
      </c>
      <c r="E1331" s="74" t="s">
        <v>745</v>
      </c>
      <c r="F1331" s="75" t="s">
        <v>2480</v>
      </c>
      <c r="G1331" s="76">
        <v>12816</v>
      </c>
      <c r="H1331" s="81" t="s">
        <v>2399</v>
      </c>
      <c r="I1331" s="123">
        <v>16404.48</v>
      </c>
      <c r="J1331" s="78"/>
      <c r="K1331" s="76">
        <f t="shared" si="78"/>
        <v>0</v>
      </c>
      <c r="L1331" s="76">
        <f t="shared" si="79"/>
        <v>0</v>
      </c>
      <c r="M1331" s="79"/>
      <c r="N1331" s="80"/>
      <c r="O1331" s="80"/>
    </row>
    <row r="1332" spans="1:15" s="16" customFormat="1" ht="99" customHeight="1">
      <c r="A1332" s="82" t="s">
        <v>1270</v>
      </c>
      <c r="B1332" s="71"/>
      <c r="C1332" s="72" t="s">
        <v>1799</v>
      </c>
      <c r="D1332" s="73" t="s">
        <v>2119</v>
      </c>
      <c r="E1332" s="74" t="s">
        <v>745</v>
      </c>
      <c r="F1332" s="75" t="s">
        <v>2480</v>
      </c>
      <c r="G1332" s="76">
        <v>16012.8</v>
      </c>
      <c r="H1332" s="81" t="s">
        <v>2399</v>
      </c>
      <c r="I1332" s="123">
        <v>20496.384000000002</v>
      </c>
      <c r="J1332" s="78"/>
      <c r="K1332" s="76">
        <f t="shared" si="78"/>
        <v>0</v>
      </c>
      <c r="L1332" s="76">
        <f t="shared" si="79"/>
        <v>0</v>
      </c>
      <c r="M1332" s="79"/>
      <c r="N1332" s="80"/>
      <c r="O1332" s="80"/>
    </row>
    <row r="1333" spans="1:15" s="16" customFormat="1" ht="99" customHeight="1">
      <c r="A1333" s="82" t="s">
        <v>1270</v>
      </c>
      <c r="B1333" s="71"/>
      <c r="C1333" s="72" t="s">
        <v>1983</v>
      </c>
      <c r="D1333" s="73" t="s">
        <v>2120</v>
      </c>
      <c r="E1333" s="74" t="s">
        <v>745</v>
      </c>
      <c r="F1333" s="75" t="s">
        <v>2480</v>
      </c>
      <c r="G1333" s="76">
        <v>21600</v>
      </c>
      <c r="H1333" s="81" t="s">
        <v>2399</v>
      </c>
      <c r="I1333" s="123">
        <v>27648</v>
      </c>
      <c r="J1333" s="78"/>
      <c r="K1333" s="76">
        <f t="shared" si="78"/>
        <v>0</v>
      </c>
      <c r="L1333" s="76">
        <f t="shared" si="79"/>
        <v>0</v>
      </c>
      <c r="M1333" s="79"/>
      <c r="N1333" s="80"/>
      <c r="O1333" s="80"/>
    </row>
    <row r="1334" spans="1:15" s="16" customFormat="1" ht="99" customHeight="1">
      <c r="A1334" s="82" t="s">
        <v>1270</v>
      </c>
      <c r="B1334" s="71"/>
      <c r="C1334" s="72" t="s">
        <v>1984</v>
      </c>
      <c r="D1334" s="73" t="s">
        <v>2121</v>
      </c>
      <c r="E1334" s="74" t="s">
        <v>745</v>
      </c>
      <c r="F1334" s="75" t="s">
        <v>2480</v>
      </c>
      <c r="G1334" s="76">
        <v>28800</v>
      </c>
      <c r="H1334" s="81" t="s">
        <v>2399</v>
      </c>
      <c r="I1334" s="123">
        <v>36864</v>
      </c>
      <c r="J1334" s="78"/>
      <c r="K1334" s="76">
        <f t="shared" si="78"/>
        <v>0</v>
      </c>
      <c r="L1334" s="76">
        <f t="shared" si="79"/>
        <v>0</v>
      </c>
      <c r="M1334" s="79"/>
      <c r="N1334" s="80"/>
      <c r="O1334" s="80"/>
    </row>
    <row r="1335" spans="1:15" s="16" customFormat="1" ht="99" customHeight="1">
      <c r="A1335" s="82" t="s">
        <v>1270</v>
      </c>
      <c r="B1335" s="71"/>
      <c r="C1335" s="72" t="s">
        <v>1985</v>
      </c>
      <c r="D1335" s="73" t="s">
        <v>2122</v>
      </c>
      <c r="E1335" s="74" t="s">
        <v>745</v>
      </c>
      <c r="F1335" s="75" t="s">
        <v>2481</v>
      </c>
      <c r="G1335" s="76">
        <v>5280</v>
      </c>
      <c r="H1335" s="81" t="s">
        <v>2399</v>
      </c>
      <c r="I1335" s="123">
        <v>6758.4</v>
      </c>
      <c r="J1335" s="78"/>
      <c r="K1335" s="76">
        <f t="shared" si="78"/>
        <v>0</v>
      </c>
      <c r="L1335" s="76">
        <f t="shared" si="79"/>
        <v>0</v>
      </c>
      <c r="M1335" s="79"/>
      <c r="N1335" s="80"/>
      <c r="O1335" s="80"/>
    </row>
    <row r="1336" spans="1:15" s="16" customFormat="1" ht="99" customHeight="1">
      <c r="A1336" s="82" t="s">
        <v>1270</v>
      </c>
      <c r="B1336" s="71"/>
      <c r="C1336" s="72" t="s">
        <v>1986</v>
      </c>
      <c r="D1336" s="73" t="s">
        <v>2123</v>
      </c>
      <c r="E1336" s="74" t="s">
        <v>745</v>
      </c>
      <c r="F1336" s="75" t="s">
        <v>2481</v>
      </c>
      <c r="G1336" s="76">
        <v>7236</v>
      </c>
      <c r="H1336" s="81" t="s">
        <v>2399</v>
      </c>
      <c r="I1336" s="123">
        <v>9262.08</v>
      </c>
      <c r="J1336" s="78"/>
      <c r="K1336" s="76">
        <f t="shared" si="78"/>
        <v>0</v>
      </c>
      <c r="L1336" s="76">
        <f t="shared" si="79"/>
        <v>0</v>
      </c>
      <c r="M1336" s="79"/>
      <c r="N1336" s="80"/>
      <c r="O1336" s="80"/>
    </row>
  </sheetData>
  <sheetProtection autoFilter="0"/>
  <protectedRanges>
    <protectedRange sqref="K13" name="Rango1"/>
    <protectedRange sqref="P13" name="Rango2"/>
    <protectedRange sqref="J364:J365 K363" name="Rango1_2"/>
    <protectedRange sqref="J382:J383 K381" name="Rango1_3"/>
    <protectedRange sqref="J485:J486 K484" name="Rango1_5"/>
    <protectedRange sqref="J902:J903 K901" name="Rango1_7"/>
    <protectedRange sqref="J434:J435 K929" name="Rango1_8"/>
    <protectedRange sqref="K438 K446" name="Rango1_9"/>
    <protectedRange sqref="J930:J931" name="Rango1_2_1"/>
    <protectedRange sqref="J941:J942 K940" name="Rango1_10"/>
    <protectedRange sqref="K1085 J1086:J1087" name="Rango1_13"/>
    <protectedRange sqref="J1117:J1118 K1116" name="Rango1_15"/>
    <protectedRange sqref="K1149 J1150:J1151" name="Rango1_16"/>
    <protectedRange sqref="J1130:J1131 K1129 J1122:J1123" name="Rango1_17"/>
    <protectedRange sqref="J1136:J1137 K1135" name="Rango1_20"/>
    <protectedRange sqref="J1141:J1142 K1140" name="Rango1_21"/>
    <protectedRange sqref="J1145:J1146 K1144" name="Rango1_22"/>
    <protectedRange sqref="K1155 J1156:J1157" name="Rango1_23"/>
    <protectedRange sqref="J1168:J1169 K1167" name="Rango1_24"/>
    <protectedRange sqref="J1249:J1250 K1248 J1289:J1290 K1288" name="Rango1_30"/>
    <protectedRange sqref="J1281:J1282 K1280" name="Rango1_31"/>
    <protectedRange sqref="J735:J736 J740:J741 K734 K739" name="Rango1_1"/>
    <protectedRange sqref="J731:J732 K730" name="Rango1_18"/>
    <protectedRange sqref="J723:J724 K722" name="Rango1_19"/>
    <protectedRange sqref="J709:J710 K708" name="Rango1_25"/>
    <protectedRange sqref="J624:J625 K623" name="Rango1_26"/>
    <protectedRange sqref="J576:J577 K575" name="Rango1_27"/>
    <protectedRange sqref="J541:J542 J447:J448 K540 K433 J439:J440" name="Rango1_32"/>
    <protectedRange sqref="J1012:J1013" name="Rango1_33"/>
    <protectedRange sqref="K1011" name="Rango1_34"/>
    <protectedRange sqref="J1006:J1007" name="Rango1_35"/>
    <protectedRange sqref="J990:J991" name="Rango1_38"/>
    <protectedRange sqref="K1005" name="Rango1_39"/>
    <protectedRange sqref="K984 J985:J986" name="Rango1_40"/>
    <protectedRange sqref="J1026:J1027 K1025 J1039:J1040 J1048:J1049 J1053:J1054 J1061:J1062 J1074:J1075" name="Rango1_43"/>
    <protectedRange sqref="J1079:J1080 K1078 K1073 K1060 K1052 K1047 K1038 K989" name="Rango1_45"/>
    <protectedRange sqref="K1095" name="Rango1_46"/>
    <protectedRange sqref="J1096:J1097" name="Rango1_47"/>
    <protectedRange sqref="J1106:J1107 K1105" name="Rango1_48"/>
    <protectedRange sqref="J1113:J1114 K1112" name="Rango1_49"/>
    <protectedRange sqref="K1179 J1180:J1181" name="Rango1_50"/>
    <protectedRange sqref="J1173:J1174 K1172" name="Rango1_51"/>
    <protectedRange sqref="K1190 J1191:J1192" name="Rango1_52"/>
    <protectedRange sqref="J1187:J1188 K1186" name="Rango1_53"/>
    <protectedRange sqref="J1194:J1195 K1193 J1200:J1201 K1199" name="Rango1_54"/>
    <protectedRange sqref="J1228:J1229 K1227" name="Rango1_56"/>
    <protectedRange sqref="J1206:J1207 K1205" name="Rango1_57"/>
    <protectedRange sqref="J1219:J1220 K1218" name="Rango1_58"/>
    <protectedRange sqref="J1231:J1232 K1230" name="Rango1_59"/>
    <protectedRange sqref="J1243:J1244 J1297 K1242 K1296" name="Rango1_60"/>
  </protectedRanges>
  <autoFilter ref="A12:P1336"/>
  <customSheetViews>
    <customSheetView guid="{4A2359BC-A414-4FAE-8F74-E607D3769DCC}" scale="75" showAutoFilter="1" hiddenColumns="1">
      <pane ySplit="12" topLeftCell="A13" activePane="bottomLeft" state="frozen"/>
      <selection pane="bottomLeft" activeCell="E154" sqref="E154"/>
      <pageMargins left="0.7" right="0.7" top="0.75" bottom="0.75" header="0.3" footer="0.3"/>
      <pageSetup paperSize="9" orientation="portrait" r:id="rId1"/>
      <autoFilter ref="B1:N1"/>
    </customSheetView>
    <customSheetView guid="{E2288C30-D136-4C5C-B59C-072B92CB3915}" scale="75" showAutoFilter="1" hiddenRows="1" hiddenColumns="1">
      <pane ySplit="12" topLeftCell="A148" activePane="bottomLeft" state="frozen"/>
      <selection pane="bottomLeft" activeCell="E148" sqref="E148"/>
      <pageMargins left="0.7" right="0.7" top="0.75" bottom="0.75" header="0.3" footer="0.3"/>
      <pageSetup paperSize="9" orientation="portrait" r:id="rId2"/>
      <autoFilter ref="B1:N1"/>
    </customSheetView>
  </customSheetViews>
  <mergeCells count="114">
    <mergeCell ref="C485:L485"/>
    <mergeCell ref="C541:L541"/>
    <mergeCell ref="C624:L624"/>
    <mergeCell ref="D1107:E1107"/>
    <mergeCell ref="C1106:L1106"/>
    <mergeCell ref="D736:E736"/>
    <mergeCell ref="C740:L740"/>
    <mergeCell ref="A10:B11"/>
    <mergeCell ref="C10:I11"/>
    <mergeCell ref="D625:E625"/>
    <mergeCell ref="D577:E577"/>
    <mergeCell ref="D542:E542"/>
    <mergeCell ref="C13:L13"/>
    <mergeCell ref="C364:L364"/>
    <mergeCell ref="C382:L382"/>
    <mergeCell ref="D383:E383"/>
    <mergeCell ref="D486:E486"/>
    <mergeCell ref="C439:L439"/>
    <mergeCell ref="D440:E440"/>
    <mergeCell ref="C1:D7"/>
    <mergeCell ref="C1289:L1289"/>
    <mergeCell ref="D1290:E1290"/>
    <mergeCell ref="C1200:L1200"/>
    <mergeCell ref="D1201:E1201"/>
    <mergeCell ref="C434:L434"/>
    <mergeCell ref="D435:E435"/>
    <mergeCell ref="C447:L447"/>
    <mergeCell ref="D1080:E1080"/>
    <mergeCell ref="C1006:L1006"/>
    <mergeCell ref="C1079:L1079"/>
    <mergeCell ref="D365:E365"/>
    <mergeCell ref="C709:L709"/>
    <mergeCell ref="C735:L735"/>
    <mergeCell ref="D710:E710"/>
    <mergeCell ref="D448:E448"/>
    <mergeCell ref="C1026:L1026"/>
    <mergeCell ref="C1061:L1061"/>
    <mergeCell ref="C1074:L1074"/>
    <mergeCell ref="D1075:E1075"/>
    <mergeCell ref="C902:L902"/>
    <mergeCell ref="D931:E931"/>
    <mergeCell ref="D1049:E1049"/>
    <mergeCell ref="C723:L723"/>
    <mergeCell ref="C731:L731"/>
    <mergeCell ref="C1012:L1012"/>
    <mergeCell ref="D1027:E1027"/>
    <mergeCell ref="D1013:E1013"/>
    <mergeCell ref="D1007:E1007"/>
    <mergeCell ref="D991:E991"/>
    <mergeCell ref="D1062:E1062"/>
    <mergeCell ref="D732:E732"/>
    <mergeCell ref="D724:E724"/>
    <mergeCell ref="C930:L930"/>
    <mergeCell ref="C941:L941"/>
    <mergeCell ref="C985:L985"/>
    <mergeCell ref="C990:L990"/>
    <mergeCell ref="D986:E986"/>
    <mergeCell ref="D942:E942"/>
    <mergeCell ref="D741:E741"/>
    <mergeCell ref="D903:E903"/>
    <mergeCell ref="C1249:L1249"/>
    <mergeCell ref="C1281:L1281"/>
    <mergeCell ref="D1169:E1169"/>
    <mergeCell ref="D1188:E1188"/>
    <mergeCell ref="C1096:L1096"/>
    <mergeCell ref="C1039:L1039"/>
    <mergeCell ref="D1040:E1040"/>
    <mergeCell ref="C1048:L1048"/>
    <mergeCell ref="C1053:L1053"/>
    <mergeCell ref="D1054:E1054"/>
    <mergeCell ref="D1282:E1282"/>
    <mergeCell ref="D1229:E1229"/>
    <mergeCell ref="D1250:E1250"/>
    <mergeCell ref="D1207:E1207"/>
    <mergeCell ref="D1220:E1220"/>
    <mergeCell ref="D1232:E1232"/>
    <mergeCell ref="D1244:E1244"/>
    <mergeCell ref="C1219:L1219"/>
    <mergeCell ref="C1231:L1231"/>
    <mergeCell ref="C1243:L1243"/>
    <mergeCell ref="C1297:L1297"/>
    <mergeCell ref="C1168:L1168"/>
    <mergeCell ref="C1173:L1173"/>
    <mergeCell ref="C1180:L1180"/>
    <mergeCell ref="C1191:L1191"/>
    <mergeCell ref="C1187:L1187"/>
    <mergeCell ref="C1194:L1194"/>
    <mergeCell ref="C1228:L1228"/>
    <mergeCell ref="C1206:L1206"/>
    <mergeCell ref="D1174:E1174"/>
    <mergeCell ref="D1192:E1192"/>
    <mergeCell ref="C1122:L1122"/>
    <mergeCell ref="D1123:E1123"/>
    <mergeCell ref="D1157:E1157"/>
    <mergeCell ref="D1181:E1181"/>
    <mergeCell ref="D1097:E1097"/>
    <mergeCell ref="D1146:E1146"/>
    <mergeCell ref="D1151:E1151"/>
    <mergeCell ref="D1131:E1131"/>
    <mergeCell ref="D1087:E1087"/>
    <mergeCell ref="D1118:E1118"/>
    <mergeCell ref="D1114:E1114"/>
    <mergeCell ref="D1137:E1137"/>
    <mergeCell ref="D1142:E1142"/>
    <mergeCell ref="D1195:E1195"/>
    <mergeCell ref="C1113:L1113"/>
    <mergeCell ref="C1086:L1086"/>
    <mergeCell ref="C1117:L1117"/>
    <mergeCell ref="C1150:L1150"/>
    <mergeCell ref="C1130:L1130"/>
    <mergeCell ref="C1136:L1136"/>
    <mergeCell ref="C1141:L1141"/>
    <mergeCell ref="C1145:L1145"/>
    <mergeCell ref="C1156:L1156"/>
  </mergeCells>
  <phoneticPr fontId="5" type="noConversion"/>
  <conditionalFormatting sqref="F733 F744:F784 F725:F729 F474 F918:F928 F711:F712 F786:F798 F688 F904:F916 F561 F538:F539 F187 F578:F591 F626:F628 F630:F654 F662:F686 F543:F559 F942:F945 F980 F994 F1001 F996 F1022:F1024 F1016 F1055:F1059 F1088:F1094 F1115 F1102:F1104 F1147 F1143 F1125:F1128 F1153:F1154 F1138:F1139 F1170:F1171 F1158:F1162 F1237:F1241 F1008:F1010 F1014 F1063:F1072 F1076:F1077 F948:F950 F953:F955 F958:F976 F800:F857 F859:F900 F690:F700 F593:F597 F599:F606 F611:F612 F615:F617 F619:F622 F608:F609 F61:F62 F412:F432 F487:F488 F656:F659 F715:F721 F121:F125 F1233:F1234 F32:F59 F65:F115 F189:F211 F216:F241 F476 F140:F154 F987:F988 F1182:F1183 F244 F246:F251 F1185 F563:F574 F169:F185 F254:F326">
    <cfRule type="containsText" dxfId="1029" priority="2890" operator="containsText" text="PRÓXIMAMENTE">
      <formula>NOT(ISERROR(SEARCH("PRÓXIMAMENTE",F32)))</formula>
    </cfRule>
    <cfRule type="containsText" dxfId="1028" priority="2891" operator="containsText" text="Consultar">
      <formula>NOT(ISERROR(SEARCH("Consultar",F32)))</formula>
    </cfRule>
    <cfRule type="containsText" dxfId="1027" priority="2892" operator="containsText" text="Sin">
      <formula>NOT(ISERROR(SEARCH("Sin",F32)))</formula>
    </cfRule>
    <cfRule type="containsText" dxfId="411" priority="2893" operator="containsText" text="Disponible">
      <formula>NOT(ISERROR(SEARCH("Disponible",F32)))</formula>
    </cfRule>
    <cfRule type="expression" dxfId="410" priority="2894" stopIfTrue="1">
      <formula>NOT(ISERROR(SEARCH("Sin",F32)))</formula>
    </cfRule>
  </conditionalFormatting>
  <conditionalFormatting sqref="F366:F380 F436:F437 F932:F939 F1119:F1121 F1132:F1134 F1163:F1166 F1175:F1177 F1251:F1256 F1283:F1287 F1015 F1081:F1084 F1098:F1101 F1108:F1111 F1189 F1197:F1198 F1208 F1221:F1226 F1245:F1246 F14:F26 F328:F333 F490 F335:F336 F384:F411 F1236 F338:F362 F529:F537 F159:F164 F1044:F1046 F977:F979 F981:F983 F995 F997:F1000 F1003:F1004 F1018:F1021 F1028:F1037 F1210:F1216 F1041:F1042 F126:F139 F1258:F1270 F166:F168 F493:F527 F117:F120 F1272:F1279 F992:F993">
    <cfRule type="containsText" dxfId="1026" priority="3016" operator="containsText" text="PRÓXIMAMENTE">
      <formula>NOT(ISERROR(SEARCH("PRÓXIMAMENTE",F14)))</formula>
    </cfRule>
    <cfRule type="containsText" dxfId="1025" priority="3017" operator="containsText" text="Consultar">
      <formula>NOT(ISERROR(SEARCH("Consultar",F14)))</formula>
    </cfRule>
    <cfRule type="containsText" dxfId="1024" priority="3018" operator="containsText" text="Sin">
      <formula>NOT(ISERROR(SEARCH("Sin",F14)))</formula>
    </cfRule>
    <cfRule type="containsText" dxfId="409" priority="3019" operator="containsText" text="Disponible">
      <formula>NOT(ISERROR(SEARCH("Disponible",F14)))</formula>
    </cfRule>
    <cfRule type="expression" dxfId="408" priority="3020" stopIfTrue="1">
      <formula>NOT(ISERROR(SEARCH("Sin",F14)))</formula>
    </cfRule>
  </conditionalFormatting>
  <conditionalFormatting sqref="F365">
    <cfRule type="containsText" dxfId="1023" priority="2993" operator="containsText" text="PRÓXIMAMENTE">
      <formula>NOT(ISERROR(SEARCH("PRÓXIMAMENTE",F365)))</formula>
    </cfRule>
    <cfRule type="containsText" dxfId="1022" priority="2994" operator="containsText" text="Consultar">
      <formula>NOT(ISERROR(SEARCH("Consultar",F365)))</formula>
    </cfRule>
    <cfRule type="containsText" dxfId="1021" priority="2995" operator="containsText" text="Sin">
      <formula>NOT(ISERROR(SEARCH("Sin",F365)))</formula>
    </cfRule>
    <cfRule type="containsText" dxfId="407" priority="2996" operator="containsText" text="Disponible">
      <formula>NOT(ISERROR(SEARCH("Disponible",F365)))</formula>
    </cfRule>
    <cfRule type="expression" dxfId="406" priority="2997" stopIfTrue="1">
      <formula>NOT(ISERROR(SEARCH("Sin",F365)))</formula>
    </cfRule>
  </conditionalFormatting>
  <conditionalFormatting sqref="F363">
    <cfRule type="containsText" dxfId="1020" priority="3002" operator="containsText" text="PRÓXIMAMENTE">
      <formula>NOT(ISERROR(SEARCH("PRÓXIMAMENTE",F363)))</formula>
    </cfRule>
    <cfRule type="containsText" dxfId="1019" priority="3003" operator="containsText" text="Consultar">
      <formula>NOT(ISERROR(SEARCH("Consultar",F363)))</formula>
    </cfRule>
    <cfRule type="containsText" dxfId="1018" priority="3004" operator="containsText" text="Sin">
      <formula>NOT(ISERROR(SEARCH("Sin",F363)))</formula>
    </cfRule>
    <cfRule type="containsText" dxfId="405" priority="3005" operator="containsText" text="Disponible">
      <formula>NOT(ISERROR(SEARCH("Disponible",F363)))</formula>
    </cfRule>
    <cfRule type="expression" dxfId="404" priority="3006" stopIfTrue="1">
      <formula>NOT(ISERROR(SEARCH("Sin",F363)))</formula>
    </cfRule>
  </conditionalFormatting>
  <conditionalFormatting sqref="F484">
    <cfRule type="containsText" dxfId="1017" priority="2961" operator="containsText" text="PRÓXIMAMENTE">
      <formula>NOT(ISERROR(SEARCH("PRÓXIMAMENTE",F484)))</formula>
    </cfRule>
    <cfRule type="containsText" dxfId="1016" priority="2962" operator="containsText" text="Consultar">
      <formula>NOT(ISERROR(SEARCH("Consultar",F484)))</formula>
    </cfRule>
    <cfRule type="containsText" dxfId="1015" priority="2963" operator="containsText" text="Sin">
      <formula>NOT(ISERROR(SEARCH("Sin",F484)))</formula>
    </cfRule>
    <cfRule type="containsText" dxfId="403" priority="2964" operator="containsText" text="Disponible">
      <formula>NOT(ISERROR(SEARCH("Disponible",F484)))</formula>
    </cfRule>
    <cfRule type="expression" dxfId="402" priority="2965" stopIfTrue="1">
      <formula>NOT(ISERROR(SEARCH("Sin",F484)))</formula>
    </cfRule>
  </conditionalFormatting>
  <conditionalFormatting sqref="F383 F381">
    <cfRule type="containsText" dxfId="1014" priority="2986" operator="containsText" text="PRÓXIMAMENTE">
      <formula>NOT(ISERROR(SEARCH("PRÓXIMAMENTE",F381)))</formula>
    </cfRule>
    <cfRule type="containsText" dxfId="1013" priority="2987" operator="containsText" text="Consultar">
      <formula>NOT(ISERROR(SEARCH("Consultar",F381)))</formula>
    </cfRule>
    <cfRule type="containsText" dxfId="1012" priority="2988" operator="containsText" text="Sin">
      <formula>NOT(ISERROR(SEARCH("Sin",F381)))</formula>
    </cfRule>
    <cfRule type="containsText" dxfId="401" priority="2989" operator="containsText" text="Disponible">
      <formula>NOT(ISERROR(SEARCH("Disponible",F381)))</formula>
    </cfRule>
    <cfRule type="expression" dxfId="400" priority="2990" stopIfTrue="1">
      <formula>NOT(ISERROR(SEARCH("Sin",F381)))</formula>
    </cfRule>
  </conditionalFormatting>
  <conditionalFormatting sqref="F486">
    <cfRule type="containsText" dxfId="1011" priority="2952" operator="containsText" text="PRÓXIMAMENTE">
      <formula>NOT(ISERROR(SEARCH("PRÓXIMAMENTE",F486)))</formula>
    </cfRule>
    <cfRule type="containsText" dxfId="1010" priority="2953" operator="containsText" text="Consultar">
      <formula>NOT(ISERROR(SEARCH("Consultar",F486)))</formula>
    </cfRule>
    <cfRule type="containsText" dxfId="1009" priority="2954" operator="containsText" text="Sin">
      <formula>NOT(ISERROR(SEARCH("Sin",F486)))</formula>
    </cfRule>
    <cfRule type="containsText" dxfId="399" priority="2955" operator="containsText" text="Disponible">
      <formula>NOT(ISERROR(SEARCH("Disponible",F486)))</formula>
    </cfRule>
    <cfRule type="expression" dxfId="398" priority="2956" stopIfTrue="1">
      <formula>NOT(ISERROR(SEARCH("Sin",F486)))</formula>
    </cfRule>
  </conditionalFormatting>
  <conditionalFormatting sqref="F1116">
    <cfRule type="containsText" dxfId="1008" priority="2835" operator="containsText" text="PRÓXIMAMENTE">
      <formula>NOT(ISERROR(SEARCH("PRÓXIMAMENTE",F1116)))</formula>
    </cfRule>
    <cfRule type="containsText" dxfId="1007" priority="2836" operator="containsText" text="Consultar">
      <formula>NOT(ISERROR(SEARCH("Consultar",F1116)))</formula>
    </cfRule>
    <cfRule type="containsText" dxfId="1006" priority="2837" operator="containsText" text="Sin">
      <formula>NOT(ISERROR(SEARCH("Sin",F1116)))</formula>
    </cfRule>
    <cfRule type="containsText" dxfId="397" priority="2838" operator="containsText" text="Disponible">
      <formula>NOT(ISERROR(SEARCH("Disponible",F1116)))</formula>
    </cfRule>
    <cfRule type="expression" dxfId="396" priority="2839" stopIfTrue="1">
      <formula>NOT(ISERROR(SEARCH("Sin",F1116)))</formula>
    </cfRule>
  </conditionalFormatting>
  <conditionalFormatting sqref="F903">
    <cfRule type="containsText" dxfId="1005" priority="2936" operator="containsText" text="PRÓXIMAMENTE">
      <formula>NOT(ISERROR(SEARCH("PRÓXIMAMENTE",F903)))</formula>
    </cfRule>
    <cfRule type="containsText" dxfId="1004" priority="2937" operator="containsText" text="Consultar">
      <formula>NOT(ISERROR(SEARCH("Consultar",F903)))</formula>
    </cfRule>
    <cfRule type="containsText" dxfId="1003" priority="2938" operator="containsText" text="Sin">
      <formula>NOT(ISERROR(SEARCH("Sin",F903)))</formula>
    </cfRule>
    <cfRule type="containsText" dxfId="395" priority="2939" operator="containsText" text="Disponible">
      <formula>NOT(ISERROR(SEARCH("Disponible",F903)))</formula>
    </cfRule>
    <cfRule type="expression" dxfId="394" priority="2940" stopIfTrue="1">
      <formula>NOT(ISERROR(SEARCH("Sin",F903)))</formula>
    </cfRule>
  </conditionalFormatting>
  <conditionalFormatting sqref="F901">
    <cfRule type="containsText" dxfId="1002" priority="2945" operator="containsText" text="PRÓXIMAMENTE">
      <formula>NOT(ISERROR(SEARCH("PRÓXIMAMENTE",F901)))</formula>
    </cfRule>
    <cfRule type="containsText" dxfId="1001" priority="2946" operator="containsText" text="Consultar">
      <formula>NOT(ISERROR(SEARCH("Consultar",F901)))</formula>
    </cfRule>
    <cfRule type="containsText" dxfId="1000" priority="2947" operator="containsText" text="Sin">
      <formula>NOT(ISERROR(SEARCH("Sin",F901)))</formula>
    </cfRule>
    <cfRule type="containsText" dxfId="393" priority="2948" operator="containsText" text="Disponible">
      <formula>NOT(ISERROR(SEARCH("Disponible",F901)))</formula>
    </cfRule>
    <cfRule type="expression" dxfId="392" priority="2949" stopIfTrue="1">
      <formula>NOT(ISERROR(SEARCH("Sin",F901)))</formula>
    </cfRule>
  </conditionalFormatting>
  <conditionalFormatting sqref="F435">
    <cfRule type="containsText" dxfId="999" priority="2920" operator="containsText" text="PRÓXIMAMENTE">
      <formula>NOT(ISERROR(SEARCH("PRÓXIMAMENTE",F435)))</formula>
    </cfRule>
    <cfRule type="containsText" dxfId="998" priority="2921" operator="containsText" text="Consultar">
      <formula>NOT(ISERROR(SEARCH("Consultar",F435)))</formula>
    </cfRule>
    <cfRule type="containsText" dxfId="997" priority="2922" operator="containsText" text="Sin">
      <formula>NOT(ISERROR(SEARCH("Sin",F435)))</formula>
    </cfRule>
    <cfRule type="containsText" dxfId="391" priority="2923" operator="containsText" text="Disponible">
      <formula>NOT(ISERROR(SEARCH("Disponible",F435)))</formula>
    </cfRule>
    <cfRule type="expression" dxfId="390" priority="2924" stopIfTrue="1">
      <formula>NOT(ISERROR(SEARCH("Sin",F435)))</formula>
    </cfRule>
  </conditionalFormatting>
  <conditionalFormatting sqref="F929">
    <cfRule type="containsText" dxfId="996" priority="2929" operator="containsText" text="PRÓXIMAMENTE">
      <formula>NOT(ISERROR(SEARCH("PRÓXIMAMENTE",F929)))</formula>
    </cfRule>
    <cfRule type="containsText" dxfId="995" priority="2930" operator="containsText" text="Consultar">
      <formula>NOT(ISERROR(SEARCH("Consultar",F929)))</formula>
    </cfRule>
    <cfRule type="containsText" dxfId="994" priority="2931" operator="containsText" text="Sin">
      <formula>NOT(ISERROR(SEARCH("Sin",F929)))</formula>
    </cfRule>
    <cfRule type="containsText" dxfId="389" priority="2932" operator="containsText" text="Disponible">
      <formula>NOT(ISERROR(SEARCH("Disponible",F929)))</formula>
    </cfRule>
    <cfRule type="expression" dxfId="388" priority="2933" stopIfTrue="1">
      <formula>NOT(ISERROR(SEARCH("Sin",F929)))</formula>
    </cfRule>
  </conditionalFormatting>
  <conditionalFormatting sqref="F931">
    <cfRule type="containsText" dxfId="993" priority="2904" operator="containsText" text="PRÓXIMAMENTE">
      <formula>NOT(ISERROR(SEARCH("PRÓXIMAMENTE",F931)))</formula>
    </cfRule>
    <cfRule type="containsText" dxfId="992" priority="2905" operator="containsText" text="Consultar">
      <formula>NOT(ISERROR(SEARCH("Consultar",F931)))</formula>
    </cfRule>
    <cfRule type="containsText" dxfId="991" priority="2906" operator="containsText" text="Sin">
      <formula>NOT(ISERROR(SEARCH("Sin",F931)))</formula>
    </cfRule>
    <cfRule type="containsText" dxfId="387" priority="2907" operator="containsText" text="Disponible">
      <formula>NOT(ISERROR(SEARCH("Disponible",F931)))</formula>
    </cfRule>
    <cfRule type="expression" dxfId="386" priority="2908" stopIfTrue="1">
      <formula>NOT(ISERROR(SEARCH("Sin",F931)))</formula>
    </cfRule>
  </conditionalFormatting>
  <conditionalFormatting sqref="F438 F446">
    <cfRule type="containsText" dxfId="990" priority="2913" operator="containsText" text="PRÓXIMAMENTE">
      <formula>NOT(ISERROR(SEARCH("PRÓXIMAMENTE",F438)))</formula>
    </cfRule>
    <cfRule type="containsText" dxfId="989" priority="2914" operator="containsText" text="Consultar">
      <formula>NOT(ISERROR(SEARCH("Consultar",F438)))</formula>
    </cfRule>
    <cfRule type="containsText" dxfId="988" priority="2915" operator="containsText" text="Sin">
      <formula>NOT(ISERROR(SEARCH("Sin",F438)))</formula>
    </cfRule>
    <cfRule type="containsText" dxfId="385" priority="2916" operator="containsText" text="Disponible">
      <formula>NOT(ISERROR(SEARCH("Disponible",F438)))</formula>
    </cfRule>
    <cfRule type="expression" dxfId="384" priority="2917" stopIfTrue="1">
      <formula>NOT(ISERROR(SEARCH("Sin",F438)))</formula>
    </cfRule>
  </conditionalFormatting>
  <conditionalFormatting sqref="F940">
    <cfRule type="containsText" dxfId="987" priority="2897" operator="containsText" text="PRÓXIMAMENTE">
      <formula>NOT(ISERROR(SEARCH("PRÓXIMAMENTE",F940)))</formula>
    </cfRule>
    <cfRule type="containsText" dxfId="986" priority="2898" operator="containsText" text="Consultar">
      <formula>NOT(ISERROR(SEARCH("Consultar",F940)))</formula>
    </cfRule>
    <cfRule type="containsText" dxfId="985" priority="2899" operator="containsText" text="Sin">
      <formula>NOT(ISERROR(SEARCH("Sin",F940)))</formula>
    </cfRule>
    <cfRule type="containsText" dxfId="383" priority="2900" operator="containsText" text="Disponible">
      <formula>NOT(ISERROR(SEARCH("Disponible",F940)))</formula>
    </cfRule>
    <cfRule type="expression" dxfId="382" priority="2901" stopIfTrue="1">
      <formula>NOT(ISERROR(SEARCH("Sin",F940)))</formula>
    </cfRule>
  </conditionalFormatting>
  <conditionalFormatting sqref="F1085">
    <cfRule type="containsText" dxfId="984" priority="2859" operator="containsText" text="PRÓXIMAMENTE">
      <formula>NOT(ISERROR(SEARCH("PRÓXIMAMENTE",F1085)))</formula>
    </cfRule>
    <cfRule type="containsText" dxfId="983" priority="2860" operator="containsText" text="Consultar">
      <formula>NOT(ISERROR(SEARCH("Consultar",F1085)))</formula>
    </cfRule>
    <cfRule type="containsText" dxfId="982" priority="2861" operator="containsText" text="Sin">
      <formula>NOT(ISERROR(SEARCH("Sin",F1085)))</formula>
    </cfRule>
    <cfRule type="containsText" dxfId="381" priority="2862" operator="containsText" text="Disponible">
      <formula>NOT(ISERROR(SEARCH("Disponible",F1085)))</formula>
    </cfRule>
    <cfRule type="expression" dxfId="380" priority="2863" stopIfTrue="1">
      <formula>NOT(ISERROR(SEARCH("Sin",F1085)))</formula>
    </cfRule>
  </conditionalFormatting>
  <conditionalFormatting sqref="F1087">
    <cfRule type="containsText" dxfId="981" priority="2852" operator="containsText" text="PRÓXIMAMENTE">
      <formula>NOT(ISERROR(SEARCH("PRÓXIMAMENTE",F1087)))</formula>
    </cfRule>
    <cfRule type="containsText" dxfId="980" priority="2853" operator="containsText" text="Consultar">
      <formula>NOT(ISERROR(SEARCH("Consultar",F1087)))</formula>
    </cfRule>
    <cfRule type="containsText" dxfId="979" priority="2854" operator="containsText" text="Sin">
      <formula>NOT(ISERROR(SEARCH("Sin",F1087)))</formula>
    </cfRule>
    <cfRule type="containsText" dxfId="379" priority="2855" operator="containsText" text="Disponible">
      <formula>NOT(ISERROR(SEARCH("Disponible",F1087)))</formula>
    </cfRule>
    <cfRule type="expression" dxfId="378" priority="2856" stopIfTrue="1">
      <formula>NOT(ISERROR(SEARCH("Sin",F1087)))</formula>
    </cfRule>
  </conditionalFormatting>
  <conditionalFormatting sqref="F1124">
    <cfRule type="containsText" dxfId="978" priority="2775" operator="containsText" text="PRÓXIMAMENTE">
      <formula>NOT(ISERROR(SEARCH("PRÓXIMAMENTE",F1124)))</formula>
    </cfRule>
    <cfRule type="containsText" dxfId="977" priority="2776" operator="containsText" text="Consultar">
      <formula>NOT(ISERROR(SEARCH("Consultar",F1124)))</formula>
    </cfRule>
    <cfRule type="containsText" dxfId="976" priority="2777" operator="containsText" text="Sin">
      <formula>NOT(ISERROR(SEARCH("Sin",F1124)))</formula>
    </cfRule>
    <cfRule type="containsText" dxfId="377" priority="2778" operator="containsText" text="Disponible">
      <formula>NOT(ISERROR(SEARCH("Disponible",F1124)))</formula>
    </cfRule>
    <cfRule type="expression" dxfId="376" priority="2779" stopIfTrue="1">
      <formula>NOT(ISERROR(SEARCH("Sin",F1124)))</formula>
    </cfRule>
  </conditionalFormatting>
  <conditionalFormatting sqref="F1118">
    <cfRule type="containsText" dxfId="975" priority="2828" operator="containsText" text="PRÓXIMAMENTE">
      <formula>NOT(ISERROR(SEARCH("PRÓXIMAMENTE",F1118)))</formula>
    </cfRule>
    <cfRule type="containsText" dxfId="974" priority="2829" operator="containsText" text="Consultar">
      <formula>NOT(ISERROR(SEARCH("Consultar",F1118)))</formula>
    </cfRule>
    <cfRule type="containsText" dxfId="973" priority="2830" operator="containsText" text="Sin">
      <formula>NOT(ISERROR(SEARCH("Sin",F1118)))</formula>
    </cfRule>
    <cfRule type="containsText" dxfId="375" priority="2831" operator="containsText" text="Disponible">
      <formula>NOT(ISERROR(SEARCH("Disponible",F1118)))</formula>
    </cfRule>
    <cfRule type="expression" dxfId="374" priority="2832" stopIfTrue="1">
      <formula>NOT(ISERROR(SEARCH("Sin",F1118)))</formula>
    </cfRule>
  </conditionalFormatting>
  <conditionalFormatting sqref="F1149">
    <cfRule type="containsText" dxfId="972" priority="2823" operator="containsText" text="PRÓXIMAMENTE">
      <formula>NOT(ISERROR(SEARCH("PRÓXIMAMENTE",F1149)))</formula>
    </cfRule>
    <cfRule type="containsText" dxfId="971" priority="2824" operator="containsText" text="Consultar">
      <formula>NOT(ISERROR(SEARCH("Consultar",F1149)))</formula>
    </cfRule>
    <cfRule type="containsText" dxfId="970" priority="2825" operator="containsText" text="Sin">
      <formula>NOT(ISERROR(SEARCH("Sin",F1149)))</formula>
    </cfRule>
    <cfRule type="containsText" dxfId="373" priority="2826" operator="containsText" text="Disponible">
      <formula>NOT(ISERROR(SEARCH("Disponible",F1149)))</formula>
    </cfRule>
    <cfRule type="expression" dxfId="372" priority="2827" stopIfTrue="1">
      <formula>NOT(ISERROR(SEARCH("Sin",F1149)))</formula>
    </cfRule>
  </conditionalFormatting>
  <conditionalFormatting sqref="F1151">
    <cfRule type="containsText" dxfId="969" priority="2816" operator="containsText" text="PRÓXIMAMENTE">
      <formula>NOT(ISERROR(SEARCH("PRÓXIMAMENTE",F1151)))</formula>
    </cfRule>
    <cfRule type="containsText" dxfId="968" priority="2817" operator="containsText" text="Consultar">
      <formula>NOT(ISERROR(SEARCH("Consultar",F1151)))</formula>
    </cfRule>
    <cfRule type="containsText" dxfId="967" priority="2818" operator="containsText" text="Sin">
      <formula>NOT(ISERROR(SEARCH("Sin",F1151)))</formula>
    </cfRule>
    <cfRule type="containsText" dxfId="371" priority="2819" operator="containsText" text="Disponible">
      <formula>NOT(ISERROR(SEARCH("Disponible",F1151)))</formula>
    </cfRule>
    <cfRule type="expression" dxfId="370" priority="2820" stopIfTrue="1">
      <formula>NOT(ISERROR(SEARCH("Sin",F1151)))</formula>
    </cfRule>
  </conditionalFormatting>
  <conditionalFormatting sqref="F1129">
    <cfRule type="containsText" dxfId="966" priority="2811" operator="containsText" text="PRÓXIMAMENTE">
      <formula>NOT(ISERROR(SEARCH("PRÓXIMAMENTE",F1129)))</formula>
    </cfRule>
    <cfRule type="containsText" dxfId="965" priority="2812" operator="containsText" text="Consultar">
      <formula>NOT(ISERROR(SEARCH("Consultar",F1129)))</formula>
    </cfRule>
    <cfRule type="containsText" dxfId="964" priority="2813" operator="containsText" text="Sin">
      <formula>NOT(ISERROR(SEARCH("Sin",F1129)))</formula>
    </cfRule>
    <cfRule type="containsText" dxfId="369" priority="2814" operator="containsText" text="Disponible">
      <formula>NOT(ISERROR(SEARCH("Disponible",F1129)))</formula>
    </cfRule>
    <cfRule type="expression" dxfId="368" priority="2815" stopIfTrue="1">
      <formula>NOT(ISERROR(SEARCH("Sin",F1129)))</formula>
    </cfRule>
  </conditionalFormatting>
  <conditionalFormatting sqref="F1131">
    <cfRule type="containsText" dxfId="963" priority="2804" operator="containsText" text="PRÓXIMAMENTE">
      <formula>NOT(ISERROR(SEARCH("PRÓXIMAMENTE",F1131)))</formula>
    </cfRule>
    <cfRule type="containsText" dxfId="962" priority="2805" operator="containsText" text="Consultar">
      <formula>NOT(ISERROR(SEARCH("Consultar",F1131)))</formula>
    </cfRule>
    <cfRule type="containsText" dxfId="961" priority="2806" operator="containsText" text="Sin">
      <formula>NOT(ISERROR(SEARCH("Sin",F1131)))</formula>
    </cfRule>
    <cfRule type="containsText" dxfId="367" priority="2807" operator="containsText" text="Disponible">
      <formula>NOT(ISERROR(SEARCH("Disponible",F1131)))</formula>
    </cfRule>
    <cfRule type="expression" dxfId="366" priority="2808" stopIfTrue="1">
      <formula>NOT(ISERROR(SEARCH("Sin",F1131)))</formula>
    </cfRule>
  </conditionalFormatting>
  <conditionalFormatting sqref="F1135">
    <cfRule type="containsText" dxfId="960" priority="2799" operator="containsText" text="PRÓXIMAMENTE">
      <formula>NOT(ISERROR(SEARCH("PRÓXIMAMENTE",F1135)))</formula>
    </cfRule>
    <cfRule type="containsText" dxfId="959" priority="2800" operator="containsText" text="Consultar">
      <formula>NOT(ISERROR(SEARCH("Consultar",F1135)))</formula>
    </cfRule>
    <cfRule type="containsText" dxfId="958" priority="2801" operator="containsText" text="Sin">
      <formula>NOT(ISERROR(SEARCH("Sin",F1135)))</formula>
    </cfRule>
    <cfRule type="containsText" dxfId="365" priority="2802" operator="containsText" text="Disponible">
      <formula>NOT(ISERROR(SEARCH("Disponible",F1135)))</formula>
    </cfRule>
    <cfRule type="expression" dxfId="364" priority="2803" stopIfTrue="1">
      <formula>NOT(ISERROR(SEARCH("Sin",F1135)))</formula>
    </cfRule>
  </conditionalFormatting>
  <conditionalFormatting sqref="F1137">
    <cfRule type="containsText" dxfId="957" priority="2792" operator="containsText" text="PRÓXIMAMENTE">
      <formula>NOT(ISERROR(SEARCH("PRÓXIMAMENTE",F1137)))</formula>
    </cfRule>
    <cfRule type="containsText" dxfId="956" priority="2793" operator="containsText" text="Consultar">
      <formula>NOT(ISERROR(SEARCH("Consultar",F1137)))</formula>
    </cfRule>
    <cfRule type="containsText" dxfId="955" priority="2794" operator="containsText" text="Sin">
      <formula>NOT(ISERROR(SEARCH("Sin",F1137)))</formula>
    </cfRule>
    <cfRule type="containsText" dxfId="363" priority="2795" operator="containsText" text="Disponible">
      <formula>NOT(ISERROR(SEARCH("Disponible",F1137)))</formula>
    </cfRule>
    <cfRule type="expression" dxfId="362" priority="2796" stopIfTrue="1">
      <formula>NOT(ISERROR(SEARCH("Sin",F1137)))</formula>
    </cfRule>
  </conditionalFormatting>
  <conditionalFormatting sqref="F1144">
    <cfRule type="containsText" dxfId="954" priority="2768" operator="containsText" text="PRÓXIMAMENTE">
      <formula>NOT(ISERROR(SEARCH("PRÓXIMAMENTE",F1144)))</formula>
    </cfRule>
    <cfRule type="containsText" dxfId="953" priority="2769" operator="containsText" text="Consultar">
      <formula>NOT(ISERROR(SEARCH("Consultar",F1144)))</formula>
    </cfRule>
    <cfRule type="containsText" dxfId="952" priority="2770" operator="containsText" text="Sin">
      <formula>NOT(ISERROR(SEARCH("Sin",F1144)))</formula>
    </cfRule>
    <cfRule type="containsText" dxfId="361" priority="2771" operator="containsText" text="Disponible">
      <formula>NOT(ISERROR(SEARCH("Disponible",F1144)))</formula>
    </cfRule>
    <cfRule type="expression" dxfId="360" priority="2772" stopIfTrue="1">
      <formula>NOT(ISERROR(SEARCH("Sin",F1144)))</formula>
    </cfRule>
  </conditionalFormatting>
  <conditionalFormatting sqref="F1146">
    <cfRule type="containsText" dxfId="951" priority="2761" operator="containsText" text="PRÓXIMAMENTE">
      <formula>NOT(ISERROR(SEARCH("PRÓXIMAMENTE",F1146)))</formula>
    </cfRule>
    <cfRule type="containsText" dxfId="950" priority="2762" operator="containsText" text="Consultar">
      <formula>NOT(ISERROR(SEARCH("Consultar",F1146)))</formula>
    </cfRule>
    <cfRule type="containsText" dxfId="949" priority="2763" operator="containsText" text="Sin">
      <formula>NOT(ISERROR(SEARCH("Sin",F1146)))</formula>
    </cfRule>
    <cfRule type="containsText" dxfId="359" priority="2764" operator="containsText" text="Disponible">
      <formula>NOT(ISERROR(SEARCH("Disponible",F1146)))</formula>
    </cfRule>
    <cfRule type="expression" dxfId="358" priority="2765" stopIfTrue="1">
      <formula>NOT(ISERROR(SEARCH("Sin",F1146)))</formula>
    </cfRule>
  </conditionalFormatting>
  <conditionalFormatting sqref="F1140">
    <cfRule type="containsText" dxfId="948" priority="2787" operator="containsText" text="PRÓXIMAMENTE">
      <formula>NOT(ISERROR(SEARCH("PRÓXIMAMENTE",F1140)))</formula>
    </cfRule>
    <cfRule type="containsText" dxfId="947" priority="2788" operator="containsText" text="Consultar">
      <formula>NOT(ISERROR(SEARCH("Consultar",F1140)))</formula>
    </cfRule>
    <cfRule type="containsText" dxfId="946" priority="2789" operator="containsText" text="Sin">
      <formula>NOT(ISERROR(SEARCH("Sin",F1140)))</formula>
    </cfRule>
    <cfRule type="containsText" dxfId="357" priority="2790" operator="containsText" text="Disponible">
      <formula>NOT(ISERROR(SEARCH("Disponible",F1140)))</formula>
    </cfRule>
    <cfRule type="expression" dxfId="356" priority="2791" stopIfTrue="1">
      <formula>NOT(ISERROR(SEARCH("Sin",F1140)))</formula>
    </cfRule>
  </conditionalFormatting>
  <conditionalFormatting sqref="F1142">
    <cfRule type="containsText" dxfId="945" priority="2780" operator="containsText" text="PRÓXIMAMENTE">
      <formula>NOT(ISERROR(SEARCH("PRÓXIMAMENTE",F1142)))</formula>
    </cfRule>
    <cfRule type="containsText" dxfId="944" priority="2781" operator="containsText" text="Consultar">
      <formula>NOT(ISERROR(SEARCH("Consultar",F1142)))</formula>
    </cfRule>
    <cfRule type="containsText" dxfId="943" priority="2782" operator="containsText" text="Sin">
      <formula>NOT(ISERROR(SEARCH("Sin",F1142)))</formula>
    </cfRule>
    <cfRule type="containsText" dxfId="355" priority="2783" operator="containsText" text="Disponible">
      <formula>NOT(ISERROR(SEARCH("Disponible",F1142)))</formula>
    </cfRule>
    <cfRule type="expression" dxfId="354" priority="2784" stopIfTrue="1">
      <formula>NOT(ISERROR(SEARCH("Sin",F1142)))</formula>
    </cfRule>
  </conditionalFormatting>
  <conditionalFormatting sqref="F1157">
    <cfRule type="containsText" dxfId="942" priority="2749" operator="containsText" text="PRÓXIMAMENTE">
      <formula>NOT(ISERROR(SEARCH("PRÓXIMAMENTE",F1157)))</formula>
    </cfRule>
    <cfRule type="containsText" dxfId="941" priority="2750" operator="containsText" text="Consultar">
      <formula>NOT(ISERROR(SEARCH("Consultar",F1157)))</formula>
    </cfRule>
    <cfRule type="containsText" dxfId="940" priority="2751" operator="containsText" text="Sin">
      <formula>NOT(ISERROR(SEARCH("Sin",F1157)))</formula>
    </cfRule>
    <cfRule type="containsText" dxfId="353" priority="2752" operator="containsText" text="Disponible">
      <formula>NOT(ISERROR(SEARCH("Disponible",F1157)))</formula>
    </cfRule>
    <cfRule type="expression" dxfId="352" priority="2753" stopIfTrue="1">
      <formula>NOT(ISERROR(SEARCH("Sin",F1157)))</formula>
    </cfRule>
  </conditionalFormatting>
  <conditionalFormatting sqref="F1250">
    <cfRule type="containsText" dxfId="939" priority="2699" operator="containsText" text="PRÓXIMAMENTE">
      <formula>NOT(ISERROR(SEARCH("PRÓXIMAMENTE",F1250)))</formula>
    </cfRule>
    <cfRule type="containsText" dxfId="938" priority="2700" operator="containsText" text="Consultar">
      <formula>NOT(ISERROR(SEARCH("Consultar",F1250)))</formula>
    </cfRule>
    <cfRule type="containsText" dxfId="937" priority="2701" operator="containsText" text="Sin">
      <formula>NOT(ISERROR(SEARCH("Sin",F1250)))</formula>
    </cfRule>
    <cfRule type="containsText" dxfId="351" priority="2702" operator="containsText" text="Disponible">
      <formula>NOT(ISERROR(SEARCH("Disponible",F1250)))</formula>
    </cfRule>
    <cfRule type="expression" dxfId="350" priority="2703" stopIfTrue="1">
      <formula>NOT(ISERROR(SEARCH("Sin",F1250)))</formula>
    </cfRule>
  </conditionalFormatting>
  <conditionalFormatting sqref="F1155">
    <cfRule type="containsText" dxfId="936" priority="2756" operator="containsText" text="PRÓXIMAMENTE">
      <formula>NOT(ISERROR(SEARCH("PRÓXIMAMENTE",F1155)))</formula>
    </cfRule>
    <cfRule type="containsText" dxfId="935" priority="2757" operator="containsText" text="Consultar">
      <formula>NOT(ISERROR(SEARCH("Consultar",F1155)))</formula>
    </cfRule>
    <cfRule type="containsText" dxfId="934" priority="2758" operator="containsText" text="Sin">
      <formula>NOT(ISERROR(SEARCH("Sin",F1155)))</formula>
    </cfRule>
    <cfRule type="containsText" dxfId="349" priority="2759" operator="containsText" text="Disponible">
      <formula>NOT(ISERROR(SEARCH("Disponible",F1155)))</formula>
    </cfRule>
    <cfRule type="expression" dxfId="348" priority="2760" stopIfTrue="1">
      <formula>NOT(ISERROR(SEARCH("Sin",F1155)))</formula>
    </cfRule>
  </conditionalFormatting>
  <conditionalFormatting sqref="F1169">
    <cfRule type="containsText" dxfId="933" priority="2737" operator="containsText" text="PRÓXIMAMENTE">
      <formula>NOT(ISERROR(SEARCH("PRÓXIMAMENTE",F1169)))</formula>
    </cfRule>
    <cfRule type="containsText" dxfId="932" priority="2738" operator="containsText" text="Consultar">
      <formula>NOT(ISERROR(SEARCH("Consultar",F1169)))</formula>
    </cfRule>
    <cfRule type="containsText" dxfId="931" priority="2739" operator="containsText" text="Sin">
      <formula>NOT(ISERROR(SEARCH("Sin",F1169)))</formula>
    </cfRule>
    <cfRule type="containsText" dxfId="347" priority="2740" operator="containsText" text="Disponible">
      <formula>NOT(ISERROR(SEARCH("Disponible",F1169)))</formula>
    </cfRule>
    <cfRule type="expression" dxfId="346" priority="2741" stopIfTrue="1">
      <formula>NOT(ISERROR(SEARCH("Sin",F1169)))</formula>
    </cfRule>
  </conditionalFormatting>
  <conditionalFormatting sqref="F1167">
    <cfRule type="containsText" dxfId="930" priority="2744" operator="containsText" text="PRÓXIMAMENTE">
      <formula>NOT(ISERROR(SEARCH("PRÓXIMAMENTE",F1167)))</formula>
    </cfRule>
    <cfRule type="containsText" dxfId="929" priority="2745" operator="containsText" text="Consultar">
      <formula>NOT(ISERROR(SEARCH("Consultar",F1167)))</formula>
    </cfRule>
    <cfRule type="containsText" dxfId="928" priority="2746" operator="containsText" text="Sin">
      <formula>NOT(ISERROR(SEARCH("Sin",F1167)))</formula>
    </cfRule>
    <cfRule type="containsText" dxfId="345" priority="2747" operator="containsText" text="Disponible">
      <formula>NOT(ISERROR(SEARCH("Disponible",F1167)))</formula>
    </cfRule>
    <cfRule type="expression" dxfId="344" priority="2748" stopIfTrue="1">
      <formula>NOT(ISERROR(SEARCH("Sin",F1167)))</formula>
    </cfRule>
  </conditionalFormatting>
  <conditionalFormatting sqref="F1248">
    <cfRule type="containsText" dxfId="927" priority="2708" operator="containsText" text="PRÓXIMAMENTE">
      <formula>NOT(ISERROR(SEARCH("PRÓXIMAMENTE",F1248)))</formula>
    </cfRule>
    <cfRule type="containsText" dxfId="926" priority="2709" operator="containsText" text="Consultar">
      <formula>NOT(ISERROR(SEARCH("Consultar",F1248)))</formula>
    </cfRule>
    <cfRule type="containsText" dxfId="925" priority="2710" operator="containsText" text="Sin">
      <formula>NOT(ISERROR(SEARCH("Sin",F1248)))</formula>
    </cfRule>
    <cfRule type="containsText" dxfId="343" priority="2711" operator="containsText" text="Disponible">
      <formula>NOT(ISERROR(SEARCH("Disponible",F1248)))</formula>
    </cfRule>
    <cfRule type="expression" dxfId="342" priority="2712" stopIfTrue="1">
      <formula>NOT(ISERROR(SEARCH("Sin",F1248)))</formula>
    </cfRule>
  </conditionalFormatting>
  <conditionalFormatting sqref="F1280">
    <cfRule type="containsText" dxfId="924" priority="2692" operator="containsText" text="PRÓXIMAMENTE">
      <formula>NOT(ISERROR(SEARCH("PRÓXIMAMENTE",F1280)))</formula>
    </cfRule>
    <cfRule type="containsText" dxfId="923" priority="2693" operator="containsText" text="Consultar">
      <formula>NOT(ISERROR(SEARCH("Consultar",F1280)))</formula>
    </cfRule>
    <cfRule type="containsText" dxfId="922" priority="2694" operator="containsText" text="Sin">
      <formula>NOT(ISERROR(SEARCH("Sin",F1280)))</formula>
    </cfRule>
    <cfRule type="containsText" dxfId="341" priority="2695" operator="containsText" text="Disponible">
      <formula>NOT(ISERROR(SEARCH("Disponible",F1280)))</formula>
    </cfRule>
    <cfRule type="expression" dxfId="340" priority="2696" stopIfTrue="1">
      <formula>NOT(ISERROR(SEARCH("Sin",F1280)))</formula>
    </cfRule>
  </conditionalFormatting>
  <conditionalFormatting sqref="F1282">
    <cfRule type="containsText" dxfId="921" priority="2683" operator="containsText" text="PRÓXIMAMENTE">
      <formula>NOT(ISERROR(SEARCH("PRÓXIMAMENTE",F1282)))</formula>
    </cfRule>
    <cfRule type="containsText" dxfId="920" priority="2684" operator="containsText" text="Consultar">
      <formula>NOT(ISERROR(SEARCH("Consultar",F1282)))</formula>
    </cfRule>
    <cfRule type="containsText" dxfId="919" priority="2685" operator="containsText" text="Sin">
      <formula>NOT(ISERROR(SEARCH("Sin",F1282)))</formula>
    </cfRule>
    <cfRule type="containsText" dxfId="339" priority="2686" operator="containsText" text="Disponible">
      <formula>NOT(ISERROR(SEARCH("Disponible",F1282)))</formula>
    </cfRule>
    <cfRule type="expression" dxfId="338" priority="2687" stopIfTrue="1">
      <formula>NOT(ISERROR(SEARCH("Sin",F1282)))</formula>
    </cfRule>
  </conditionalFormatting>
  <conditionalFormatting sqref="F734">
    <cfRule type="containsText" dxfId="918" priority="2666" operator="containsText" text="PRÓXIMAMENTE">
      <formula>NOT(ISERROR(SEARCH("PRÓXIMAMENTE",F734)))</formula>
    </cfRule>
    <cfRule type="containsText" dxfId="917" priority="2667" operator="containsText" text="Consultar">
      <formula>NOT(ISERROR(SEARCH("Consultar",F734)))</formula>
    </cfRule>
    <cfRule type="containsText" dxfId="916" priority="2668" operator="containsText" text="Sin">
      <formula>NOT(ISERROR(SEARCH("Sin",F734)))</formula>
    </cfRule>
    <cfRule type="containsText" dxfId="337" priority="2669" operator="containsText" text="Disponible">
      <formula>NOT(ISERROR(SEARCH("Disponible",F734)))</formula>
    </cfRule>
    <cfRule type="expression" dxfId="336" priority="2670" stopIfTrue="1">
      <formula>NOT(ISERROR(SEARCH("Sin",F734)))</formula>
    </cfRule>
  </conditionalFormatting>
  <conditionalFormatting sqref="F741">
    <cfRule type="containsText" dxfId="915" priority="2657" operator="containsText" text="PRÓXIMAMENTE">
      <formula>NOT(ISERROR(SEARCH("PRÓXIMAMENTE",F741)))</formula>
    </cfRule>
    <cfRule type="containsText" dxfId="914" priority="2658" operator="containsText" text="Consultar">
      <formula>NOT(ISERROR(SEARCH("Consultar",F741)))</formula>
    </cfRule>
    <cfRule type="containsText" dxfId="913" priority="2659" operator="containsText" text="Sin">
      <formula>NOT(ISERROR(SEARCH("Sin",F741)))</formula>
    </cfRule>
    <cfRule type="containsText" dxfId="335" priority="2660" operator="containsText" text="Disponible">
      <formula>NOT(ISERROR(SEARCH("Disponible",F741)))</formula>
    </cfRule>
    <cfRule type="expression" dxfId="334" priority="2661" stopIfTrue="1">
      <formula>NOT(ISERROR(SEARCH("Sin",F741)))</formula>
    </cfRule>
  </conditionalFormatting>
  <conditionalFormatting sqref="F730">
    <cfRule type="containsText" dxfId="912" priority="2634" operator="containsText" text="PRÓXIMAMENTE">
      <formula>NOT(ISERROR(SEARCH("PRÓXIMAMENTE",F730)))</formula>
    </cfRule>
    <cfRule type="containsText" dxfId="911" priority="2635" operator="containsText" text="Consultar">
      <formula>NOT(ISERROR(SEARCH("Consultar",F730)))</formula>
    </cfRule>
    <cfRule type="containsText" dxfId="910" priority="2636" operator="containsText" text="Sin">
      <formula>NOT(ISERROR(SEARCH("Sin",F730)))</formula>
    </cfRule>
    <cfRule type="containsText" dxfId="333" priority="2637" operator="containsText" text="Disponible">
      <formula>NOT(ISERROR(SEARCH("Disponible",F730)))</formula>
    </cfRule>
    <cfRule type="expression" dxfId="332" priority="2638" stopIfTrue="1">
      <formula>NOT(ISERROR(SEARCH("Sin",F730)))</formula>
    </cfRule>
  </conditionalFormatting>
  <conditionalFormatting sqref="F732">
    <cfRule type="containsText" dxfId="909" priority="2625" operator="containsText" text="PRÓXIMAMENTE">
      <formula>NOT(ISERROR(SEARCH("PRÓXIMAMENTE",F732)))</formula>
    </cfRule>
    <cfRule type="containsText" dxfId="908" priority="2626" operator="containsText" text="Consultar">
      <formula>NOT(ISERROR(SEARCH("Consultar",F732)))</formula>
    </cfRule>
    <cfRule type="containsText" dxfId="907" priority="2627" operator="containsText" text="Sin">
      <formula>NOT(ISERROR(SEARCH("Sin",F732)))</formula>
    </cfRule>
    <cfRule type="containsText" dxfId="331" priority="2628" operator="containsText" text="Disponible">
      <formula>NOT(ISERROR(SEARCH("Disponible",F732)))</formula>
    </cfRule>
    <cfRule type="expression" dxfId="330" priority="2629" stopIfTrue="1">
      <formula>NOT(ISERROR(SEARCH("Sin",F732)))</formula>
    </cfRule>
  </conditionalFormatting>
  <conditionalFormatting sqref="F722">
    <cfRule type="containsText" dxfId="906" priority="2618" operator="containsText" text="PRÓXIMAMENTE">
      <formula>NOT(ISERROR(SEARCH("PRÓXIMAMENTE",F722)))</formula>
    </cfRule>
    <cfRule type="containsText" dxfId="905" priority="2619" operator="containsText" text="Consultar">
      <formula>NOT(ISERROR(SEARCH("Consultar",F722)))</formula>
    </cfRule>
    <cfRule type="containsText" dxfId="904" priority="2620" operator="containsText" text="Sin">
      <formula>NOT(ISERROR(SEARCH("Sin",F722)))</formula>
    </cfRule>
    <cfRule type="containsText" dxfId="329" priority="2621" operator="containsText" text="Disponible">
      <formula>NOT(ISERROR(SEARCH("Disponible",F722)))</formula>
    </cfRule>
    <cfRule type="expression" dxfId="328" priority="2622" stopIfTrue="1">
      <formula>NOT(ISERROR(SEARCH("Sin",F722)))</formula>
    </cfRule>
  </conditionalFormatting>
  <conditionalFormatting sqref="F724">
    <cfRule type="containsText" dxfId="903" priority="2609" operator="containsText" text="PRÓXIMAMENTE">
      <formula>NOT(ISERROR(SEARCH("PRÓXIMAMENTE",F724)))</formula>
    </cfRule>
    <cfRule type="containsText" dxfId="902" priority="2610" operator="containsText" text="Consultar">
      <formula>NOT(ISERROR(SEARCH("Consultar",F724)))</formula>
    </cfRule>
    <cfRule type="containsText" dxfId="901" priority="2611" operator="containsText" text="Sin">
      <formula>NOT(ISERROR(SEARCH("Sin",F724)))</formula>
    </cfRule>
    <cfRule type="containsText" dxfId="327" priority="2612" operator="containsText" text="Disponible">
      <formula>NOT(ISERROR(SEARCH("Disponible",F724)))</formula>
    </cfRule>
    <cfRule type="expression" dxfId="326" priority="2613" stopIfTrue="1">
      <formula>NOT(ISERROR(SEARCH("Sin",F724)))</formula>
    </cfRule>
  </conditionalFormatting>
  <conditionalFormatting sqref="F708">
    <cfRule type="containsText" dxfId="900" priority="2602" operator="containsText" text="PRÓXIMAMENTE">
      <formula>NOT(ISERROR(SEARCH("PRÓXIMAMENTE",F708)))</formula>
    </cfRule>
    <cfRule type="containsText" dxfId="899" priority="2603" operator="containsText" text="Consultar">
      <formula>NOT(ISERROR(SEARCH("Consultar",F708)))</formula>
    </cfRule>
    <cfRule type="containsText" dxfId="898" priority="2604" operator="containsText" text="Sin">
      <formula>NOT(ISERROR(SEARCH("Sin",F708)))</formula>
    </cfRule>
    <cfRule type="containsText" dxfId="325" priority="2605" operator="containsText" text="Disponible">
      <formula>NOT(ISERROR(SEARCH("Disponible",F708)))</formula>
    </cfRule>
    <cfRule type="expression" dxfId="324" priority="2606" stopIfTrue="1">
      <formula>NOT(ISERROR(SEARCH("Sin",F708)))</formula>
    </cfRule>
  </conditionalFormatting>
  <conditionalFormatting sqref="F710">
    <cfRule type="containsText" dxfId="897" priority="2593" operator="containsText" text="PRÓXIMAMENTE">
      <formula>NOT(ISERROR(SEARCH("PRÓXIMAMENTE",F710)))</formula>
    </cfRule>
    <cfRule type="containsText" dxfId="896" priority="2594" operator="containsText" text="Consultar">
      <formula>NOT(ISERROR(SEARCH("Consultar",F710)))</formula>
    </cfRule>
    <cfRule type="containsText" dxfId="895" priority="2595" operator="containsText" text="Sin">
      <formula>NOT(ISERROR(SEARCH("Sin",F710)))</formula>
    </cfRule>
    <cfRule type="containsText" dxfId="323" priority="2596" operator="containsText" text="Disponible">
      <formula>NOT(ISERROR(SEARCH("Disponible",F710)))</formula>
    </cfRule>
    <cfRule type="expression" dxfId="322" priority="2597" stopIfTrue="1">
      <formula>NOT(ISERROR(SEARCH("Sin",F710)))</formula>
    </cfRule>
  </conditionalFormatting>
  <conditionalFormatting sqref="F623">
    <cfRule type="containsText" dxfId="894" priority="2586" operator="containsText" text="PRÓXIMAMENTE">
      <formula>NOT(ISERROR(SEARCH("PRÓXIMAMENTE",F623)))</formula>
    </cfRule>
    <cfRule type="containsText" dxfId="893" priority="2587" operator="containsText" text="Consultar">
      <formula>NOT(ISERROR(SEARCH("Consultar",F623)))</formula>
    </cfRule>
    <cfRule type="containsText" dxfId="892" priority="2588" operator="containsText" text="Sin">
      <formula>NOT(ISERROR(SEARCH("Sin",F623)))</formula>
    </cfRule>
    <cfRule type="containsText" dxfId="321" priority="2589" operator="containsText" text="Disponible">
      <formula>NOT(ISERROR(SEARCH("Disponible",F623)))</formula>
    </cfRule>
    <cfRule type="expression" dxfId="320" priority="2590" stopIfTrue="1">
      <formula>NOT(ISERROR(SEARCH("Sin",F623)))</formula>
    </cfRule>
  </conditionalFormatting>
  <conditionalFormatting sqref="F625">
    <cfRule type="containsText" dxfId="891" priority="2577" operator="containsText" text="PRÓXIMAMENTE">
      <formula>NOT(ISERROR(SEARCH("PRÓXIMAMENTE",F625)))</formula>
    </cfRule>
    <cfRule type="containsText" dxfId="890" priority="2578" operator="containsText" text="Consultar">
      <formula>NOT(ISERROR(SEARCH("Consultar",F625)))</formula>
    </cfRule>
    <cfRule type="containsText" dxfId="889" priority="2579" operator="containsText" text="Sin">
      <formula>NOT(ISERROR(SEARCH("Sin",F625)))</formula>
    </cfRule>
    <cfRule type="containsText" dxfId="319" priority="2580" operator="containsText" text="Disponible">
      <formula>NOT(ISERROR(SEARCH("Disponible",F625)))</formula>
    </cfRule>
    <cfRule type="expression" dxfId="318" priority="2581" stopIfTrue="1">
      <formula>NOT(ISERROR(SEARCH("Sin",F625)))</formula>
    </cfRule>
  </conditionalFormatting>
  <conditionalFormatting sqref="F575">
    <cfRule type="containsText" dxfId="888" priority="2570" operator="containsText" text="PRÓXIMAMENTE">
      <formula>NOT(ISERROR(SEARCH("PRÓXIMAMENTE",F575)))</formula>
    </cfRule>
    <cfRule type="containsText" dxfId="887" priority="2571" operator="containsText" text="Consultar">
      <formula>NOT(ISERROR(SEARCH("Consultar",F575)))</formula>
    </cfRule>
    <cfRule type="containsText" dxfId="886" priority="2572" operator="containsText" text="Sin">
      <formula>NOT(ISERROR(SEARCH("Sin",F575)))</formula>
    </cfRule>
    <cfRule type="containsText" dxfId="317" priority="2573" operator="containsText" text="Disponible">
      <formula>NOT(ISERROR(SEARCH("Disponible",F575)))</formula>
    </cfRule>
    <cfRule type="expression" dxfId="316" priority="2574" stopIfTrue="1">
      <formula>NOT(ISERROR(SEARCH("Sin",F575)))</formula>
    </cfRule>
  </conditionalFormatting>
  <conditionalFormatting sqref="F577">
    <cfRule type="containsText" dxfId="885" priority="2561" operator="containsText" text="PRÓXIMAMENTE">
      <formula>NOT(ISERROR(SEARCH("PRÓXIMAMENTE",F577)))</formula>
    </cfRule>
    <cfRule type="containsText" dxfId="884" priority="2562" operator="containsText" text="Consultar">
      <formula>NOT(ISERROR(SEARCH("Consultar",F577)))</formula>
    </cfRule>
    <cfRule type="containsText" dxfId="883" priority="2563" operator="containsText" text="Sin">
      <formula>NOT(ISERROR(SEARCH("Sin",F577)))</formula>
    </cfRule>
    <cfRule type="containsText" dxfId="315" priority="2564" operator="containsText" text="Disponible">
      <formula>NOT(ISERROR(SEARCH("Disponible",F577)))</formula>
    </cfRule>
    <cfRule type="expression" dxfId="314" priority="2565" stopIfTrue="1">
      <formula>NOT(ISERROR(SEARCH("Sin",F577)))</formula>
    </cfRule>
  </conditionalFormatting>
  <conditionalFormatting sqref="F540">
    <cfRule type="containsText" dxfId="882" priority="2554" operator="containsText" text="PRÓXIMAMENTE">
      <formula>NOT(ISERROR(SEARCH("PRÓXIMAMENTE",F540)))</formula>
    </cfRule>
    <cfRule type="containsText" dxfId="881" priority="2555" operator="containsText" text="Consultar">
      <formula>NOT(ISERROR(SEARCH("Consultar",F540)))</formula>
    </cfRule>
    <cfRule type="containsText" dxfId="880" priority="2556" operator="containsText" text="Sin">
      <formula>NOT(ISERROR(SEARCH("Sin",F540)))</formula>
    </cfRule>
    <cfRule type="containsText" dxfId="313" priority="2557" operator="containsText" text="Disponible">
      <formula>NOT(ISERROR(SEARCH("Disponible",F540)))</formula>
    </cfRule>
    <cfRule type="expression" dxfId="312" priority="2558" stopIfTrue="1">
      <formula>NOT(ISERROR(SEARCH("Sin",F540)))</formula>
    </cfRule>
  </conditionalFormatting>
  <conditionalFormatting sqref="F542">
    <cfRule type="containsText" dxfId="879" priority="2545" operator="containsText" text="PRÓXIMAMENTE">
      <formula>NOT(ISERROR(SEARCH("PRÓXIMAMENTE",F542)))</formula>
    </cfRule>
    <cfRule type="containsText" dxfId="878" priority="2546" operator="containsText" text="Consultar">
      <formula>NOT(ISERROR(SEARCH("Consultar",F542)))</formula>
    </cfRule>
    <cfRule type="containsText" dxfId="877" priority="2547" operator="containsText" text="Sin">
      <formula>NOT(ISERROR(SEARCH("Sin",F542)))</formula>
    </cfRule>
    <cfRule type="containsText" dxfId="311" priority="2548" operator="containsText" text="Disponible">
      <formula>NOT(ISERROR(SEARCH("Disponible",F542)))</formula>
    </cfRule>
    <cfRule type="expression" dxfId="310" priority="2549" stopIfTrue="1">
      <formula>NOT(ISERROR(SEARCH("Sin",F542)))</formula>
    </cfRule>
  </conditionalFormatting>
  <conditionalFormatting sqref="F1013">
    <cfRule type="containsText" dxfId="876" priority="2531" operator="containsText" text="PRÓXIMAMENTE">
      <formula>NOT(ISERROR(SEARCH("PRÓXIMAMENTE",F1013)))</formula>
    </cfRule>
    <cfRule type="containsText" dxfId="875" priority="2532" operator="containsText" text="Consultar">
      <formula>NOT(ISERROR(SEARCH("Consultar",F1013)))</formula>
    </cfRule>
    <cfRule type="containsText" dxfId="874" priority="2533" operator="containsText" text="Sin">
      <formula>NOT(ISERROR(SEARCH("Sin",F1013)))</formula>
    </cfRule>
    <cfRule type="containsText" dxfId="309" priority="2534" operator="containsText" text="Disponible">
      <formula>NOT(ISERROR(SEARCH("Disponible",F1013)))</formula>
    </cfRule>
    <cfRule type="expression" dxfId="308" priority="2535" stopIfTrue="1">
      <formula>NOT(ISERROR(SEARCH("Sin",F1013)))</formula>
    </cfRule>
  </conditionalFormatting>
  <conditionalFormatting sqref="F1011">
    <cfRule type="containsText" dxfId="873" priority="2524" operator="containsText" text="PRÓXIMAMENTE">
      <formula>NOT(ISERROR(SEARCH("PRÓXIMAMENTE",F1011)))</formula>
    </cfRule>
    <cfRule type="containsText" dxfId="872" priority="2525" operator="containsText" text="Consultar">
      <formula>NOT(ISERROR(SEARCH("Consultar",F1011)))</formula>
    </cfRule>
    <cfRule type="containsText" dxfId="871" priority="2526" operator="containsText" text="Sin">
      <formula>NOT(ISERROR(SEARCH("Sin",F1011)))</formula>
    </cfRule>
    <cfRule type="containsText" dxfId="307" priority="2527" operator="containsText" text="Disponible">
      <formula>NOT(ISERROR(SEARCH("Disponible",F1011)))</formula>
    </cfRule>
    <cfRule type="expression" dxfId="306" priority="2528" stopIfTrue="1">
      <formula>NOT(ISERROR(SEARCH("Sin",F1011)))</formula>
    </cfRule>
  </conditionalFormatting>
  <conditionalFormatting sqref="F1007">
    <cfRule type="containsText" dxfId="870" priority="2507" operator="containsText" text="PRÓXIMAMENTE">
      <formula>NOT(ISERROR(SEARCH("PRÓXIMAMENTE",F1007)))</formula>
    </cfRule>
    <cfRule type="containsText" dxfId="869" priority="2508" operator="containsText" text="Consultar">
      <formula>NOT(ISERROR(SEARCH("Consultar",F1007)))</formula>
    </cfRule>
    <cfRule type="containsText" dxfId="868" priority="2509" operator="containsText" text="Sin">
      <formula>NOT(ISERROR(SEARCH("Sin",F1007)))</formula>
    </cfRule>
    <cfRule type="containsText" dxfId="305" priority="2510" operator="containsText" text="Disponible">
      <formula>NOT(ISERROR(SEARCH("Disponible",F1007)))</formula>
    </cfRule>
    <cfRule type="expression" dxfId="304" priority="2511" stopIfTrue="1">
      <formula>NOT(ISERROR(SEARCH("Sin",F1007)))</formula>
    </cfRule>
  </conditionalFormatting>
  <conditionalFormatting sqref="F991">
    <cfRule type="containsText" dxfId="867" priority="2483" operator="containsText" text="PRÓXIMAMENTE">
      <formula>NOT(ISERROR(SEARCH("PRÓXIMAMENTE",F991)))</formula>
    </cfRule>
    <cfRule type="containsText" dxfId="866" priority="2484" operator="containsText" text="Consultar">
      <formula>NOT(ISERROR(SEARCH("Consultar",F991)))</formula>
    </cfRule>
    <cfRule type="containsText" dxfId="865" priority="2485" operator="containsText" text="Sin">
      <formula>NOT(ISERROR(SEARCH("Sin",F991)))</formula>
    </cfRule>
    <cfRule type="containsText" dxfId="303" priority="2486" operator="containsText" text="Disponible">
      <formula>NOT(ISERROR(SEARCH("Disponible",F991)))</formula>
    </cfRule>
    <cfRule type="expression" dxfId="302" priority="2487" stopIfTrue="1">
      <formula>NOT(ISERROR(SEARCH("Sin",F991)))</formula>
    </cfRule>
  </conditionalFormatting>
  <conditionalFormatting sqref="F1005">
    <cfRule type="containsText" dxfId="864" priority="2478" operator="containsText" text="PRÓXIMAMENTE">
      <formula>NOT(ISERROR(SEARCH("PRÓXIMAMENTE",F1005)))</formula>
    </cfRule>
    <cfRule type="containsText" dxfId="863" priority="2479" operator="containsText" text="Consultar">
      <formula>NOT(ISERROR(SEARCH("Consultar",F1005)))</formula>
    </cfRule>
    <cfRule type="containsText" dxfId="862" priority="2480" operator="containsText" text="Sin">
      <formula>NOT(ISERROR(SEARCH("Sin",F1005)))</formula>
    </cfRule>
    <cfRule type="containsText" dxfId="301" priority="2481" operator="containsText" text="Disponible">
      <formula>NOT(ISERROR(SEARCH("Disponible",F1005)))</formula>
    </cfRule>
    <cfRule type="expression" dxfId="300" priority="2482" stopIfTrue="1">
      <formula>NOT(ISERROR(SEARCH("Sin",F1005)))</formula>
    </cfRule>
  </conditionalFormatting>
  <conditionalFormatting sqref="F984">
    <cfRule type="containsText" dxfId="861" priority="2466" operator="containsText" text="PRÓXIMAMENTE">
      <formula>NOT(ISERROR(SEARCH("PRÓXIMAMENTE",F984)))</formula>
    </cfRule>
    <cfRule type="containsText" dxfId="860" priority="2467" operator="containsText" text="Consultar">
      <formula>NOT(ISERROR(SEARCH("Consultar",F984)))</formula>
    </cfRule>
    <cfRule type="containsText" dxfId="859" priority="2468" operator="containsText" text="Sin">
      <formula>NOT(ISERROR(SEARCH("Sin",F984)))</formula>
    </cfRule>
    <cfRule type="containsText" dxfId="299" priority="2469" operator="containsText" text="Disponible">
      <formula>NOT(ISERROR(SEARCH("Disponible",F984)))</formula>
    </cfRule>
    <cfRule type="expression" dxfId="298" priority="2470" stopIfTrue="1">
      <formula>NOT(ISERROR(SEARCH("Sin",F984)))</formula>
    </cfRule>
  </conditionalFormatting>
  <conditionalFormatting sqref="F986">
    <cfRule type="containsText" dxfId="858" priority="2459" operator="containsText" text="PRÓXIMAMENTE">
      <formula>NOT(ISERROR(SEARCH("PRÓXIMAMENTE",F986)))</formula>
    </cfRule>
    <cfRule type="containsText" dxfId="857" priority="2460" operator="containsText" text="Consultar">
      <formula>NOT(ISERROR(SEARCH("Consultar",F986)))</formula>
    </cfRule>
    <cfRule type="containsText" dxfId="856" priority="2461" operator="containsText" text="Sin">
      <formula>NOT(ISERROR(SEARCH("Sin",F986)))</formula>
    </cfRule>
    <cfRule type="containsText" dxfId="297" priority="2462" operator="containsText" text="Disponible">
      <formula>NOT(ISERROR(SEARCH("Disponible",F986)))</formula>
    </cfRule>
    <cfRule type="expression" dxfId="296" priority="2463" stopIfTrue="1">
      <formula>NOT(ISERROR(SEARCH("Sin",F986)))</formula>
    </cfRule>
  </conditionalFormatting>
  <conditionalFormatting sqref="F1027">
    <cfRule type="containsText" dxfId="855" priority="2447" operator="containsText" text="PRÓXIMAMENTE">
      <formula>NOT(ISERROR(SEARCH("PRÓXIMAMENTE",F1027)))</formula>
    </cfRule>
    <cfRule type="containsText" dxfId="854" priority="2448" operator="containsText" text="Consultar">
      <formula>NOT(ISERROR(SEARCH("Consultar",F1027)))</formula>
    </cfRule>
    <cfRule type="containsText" dxfId="853" priority="2449" operator="containsText" text="Sin">
      <formula>NOT(ISERROR(SEARCH("Sin",F1027)))</formula>
    </cfRule>
    <cfRule type="containsText" dxfId="295" priority="2450" operator="containsText" text="Disponible">
      <formula>NOT(ISERROR(SEARCH("Disponible",F1027)))</formula>
    </cfRule>
    <cfRule type="expression" dxfId="294" priority="2451" stopIfTrue="1">
      <formula>NOT(ISERROR(SEARCH("Sin",F1027)))</formula>
    </cfRule>
  </conditionalFormatting>
  <conditionalFormatting sqref="F1080">
    <cfRule type="containsText" dxfId="852" priority="2435" operator="containsText" text="PRÓXIMAMENTE">
      <formula>NOT(ISERROR(SEARCH("PRÓXIMAMENTE",F1080)))</formula>
    </cfRule>
    <cfRule type="containsText" dxfId="851" priority="2436" operator="containsText" text="Consultar">
      <formula>NOT(ISERROR(SEARCH("Consultar",F1080)))</formula>
    </cfRule>
    <cfRule type="containsText" dxfId="850" priority="2437" operator="containsText" text="Sin">
      <formula>NOT(ISERROR(SEARCH("Sin",F1080)))</formula>
    </cfRule>
    <cfRule type="containsText" dxfId="293" priority="2438" operator="containsText" text="Disponible">
      <formula>NOT(ISERROR(SEARCH("Disponible",F1080)))</formula>
    </cfRule>
    <cfRule type="expression" dxfId="292" priority="2439" stopIfTrue="1">
      <formula>NOT(ISERROR(SEARCH("Sin",F1080)))</formula>
    </cfRule>
  </conditionalFormatting>
  <conditionalFormatting sqref="F1025">
    <cfRule type="containsText" dxfId="849" priority="2454" operator="containsText" text="PRÓXIMAMENTE">
      <formula>NOT(ISERROR(SEARCH("PRÓXIMAMENTE",F1025)))</formula>
    </cfRule>
    <cfRule type="containsText" dxfId="848" priority="2455" operator="containsText" text="Consultar">
      <formula>NOT(ISERROR(SEARCH("Consultar",F1025)))</formula>
    </cfRule>
    <cfRule type="containsText" dxfId="847" priority="2456" operator="containsText" text="Sin">
      <formula>NOT(ISERROR(SEARCH("Sin",F1025)))</formula>
    </cfRule>
    <cfRule type="containsText" dxfId="291" priority="2457" operator="containsText" text="Disponible">
      <formula>NOT(ISERROR(SEARCH("Disponible",F1025)))</formula>
    </cfRule>
    <cfRule type="expression" dxfId="290" priority="2458" stopIfTrue="1">
      <formula>NOT(ISERROR(SEARCH("Sin",F1025)))</formula>
    </cfRule>
  </conditionalFormatting>
  <conditionalFormatting sqref="F1078">
    <cfRule type="containsText" dxfId="846" priority="2442" operator="containsText" text="PRÓXIMAMENTE">
      <formula>NOT(ISERROR(SEARCH("PRÓXIMAMENTE",F1078)))</formula>
    </cfRule>
    <cfRule type="containsText" dxfId="845" priority="2443" operator="containsText" text="Consultar">
      <formula>NOT(ISERROR(SEARCH("Consultar",F1078)))</formula>
    </cfRule>
    <cfRule type="containsText" dxfId="844" priority="2444" operator="containsText" text="Sin">
      <formula>NOT(ISERROR(SEARCH("Sin",F1078)))</formula>
    </cfRule>
    <cfRule type="containsText" dxfId="289" priority="2445" operator="containsText" text="Disponible">
      <formula>NOT(ISERROR(SEARCH("Disponible",F1078)))</formula>
    </cfRule>
    <cfRule type="expression" dxfId="288" priority="2446" stopIfTrue="1">
      <formula>NOT(ISERROR(SEARCH("Sin",F1078)))</formula>
    </cfRule>
  </conditionalFormatting>
  <conditionalFormatting sqref="F1097">
    <cfRule type="containsText" dxfId="843" priority="2411" operator="containsText" text="PRÓXIMAMENTE">
      <formula>NOT(ISERROR(SEARCH("PRÓXIMAMENTE",F1097)))</formula>
    </cfRule>
    <cfRule type="containsText" dxfId="842" priority="2412" operator="containsText" text="Consultar">
      <formula>NOT(ISERROR(SEARCH("Consultar",F1097)))</formula>
    </cfRule>
    <cfRule type="containsText" dxfId="841" priority="2413" operator="containsText" text="Sin">
      <formula>NOT(ISERROR(SEARCH("Sin",F1097)))</formula>
    </cfRule>
    <cfRule type="containsText" dxfId="287" priority="2414" operator="containsText" text="Disponible">
      <formula>NOT(ISERROR(SEARCH("Disponible",F1097)))</formula>
    </cfRule>
    <cfRule type="expression" dxfId="286" priority="2415" stopIfTrue="1">
      <formula>NOT(ISERROR(SEARCH("Sin",F1097)))</formula>
    </cfRule>
  </conditionalFormatting>
  <conditionalFormatting sqref="F1095">
    <cfRule type="containsText" dxfId="840" priority="2430" operator="containsText" text="PRÓXIMAMENTE">
      <formula>NOT(ISERROR(SEARCH("PRÓXIMAMENTE",F1095)))</formula>
    </cfRule>
    <cfRule type="containsText" dxfId="839" priority="2431" operator="containsText" text="Consultar">
      <formula>NOT(ISERROR(SEARCH("Consultar",F1095)))</formula>
    </cfRule>
    <cfRule type="containsText" dxfId="838" priority="2432" operator="containsText" text="Sin">
      <formula>NOT(ISERROR(SEARCH("Sin",F1095)))</formula>
    </cfRule>
    <cfRule type="containsText" dxfId="285" priority="2433" operator="containsText" text="Disponible">
      <formula>NOT(ISERROR(SEARCH("Disponible",F1095)))</formula>
    </cfRule>
    <cfRule type="expression" dxfId="284" priority="2434" stopIfTrue="1">
      <formula>NOT(ISERROR(SEARCH("Sin",F1095)))</formula>
    </cfRule>
  </conditionalFormatting>
  <conditionalFormatting sqref="F1107">
    <cfRule type="containsText" dxfId="837" priority="2399" operator="containsText" text="PRÓXIMAMENTE">
      <formula>NOT(ISERROR(SEARCH("PRÓXIMAMENTE",F1107)))</formula>
    </cfRule>
    <cfRule type="containsText" dxfId="836" priority="2400" operator="containsText" text="Consultar">
      <formula>NOT(ISERROR(SEARCH("Consultar",F1107)))</formula>
    </cfRule>
    <cfRule type="containsText" dxfId="835" priority="2401" operator="containsText" text="Sin">
      <formula>NOT(ISERROR(SEARCH("Sin",F1107)))</formula>
    </cfRule>
    <cfRule type="containsText" dxfId="283" priority="2402" operator="containsText" text="Disponible">
      <formula>NOT(ISERROR(SEARCH("Disponible",F1107)))</formula>
    </cfRule>
    <cfRule type="expression" dxfId="282" priority="2403" stopIfTrue="1">
      <formula>NOT(ISERROR(SEARCH("Sin",F1107)))</formula>
    </cfRule>
  </conditionalFormatting>
  <conditionalFormatting sqref="F1114">
    <cfRule type="containsText" dxfId="834" priority="2387" operator="containsText" text="PRÓXIMAMENTE">
      <formula>NOT(ISERROR(SEARCH("PRÓXIMAMENTE",F1114)))</formula>
    </cfRule>
    <cfRule type="containsText" dxfId="833" priority="2388" operator="containsText" text="Consultar">
      <formula>NOT(ISERROR(SEARCH("Consultar",F1114)))</formula>
    </cfRule>
    <cfRule type="containsText" dxfId="832" priority="2389" operator="containsText" text="Sin">
      <formula>NOT(ISERROR(SEARCH("Sin",F1114)))</formula>
    </cfRule>
    <cfRule type="containsText" dxfId="281" priority="2390" operator="containsText" text="Disponible">
      <formula>NOT(ISERROR(SEARCH("Disponible",F1114)))</formula>
    </cfRule>
    <cfRule type="expression" dxfId="280" priority="2391" stopIfTrue="1">
      <formula>NOT(ISERROR(SEARCH("Sin",F1114)))</formula>
    </cfRule>
  </conditionalFormatting>
  <conditionalFormatting sqref="F1105">
    <cfRule type="containsText" dxfId="831" priority="2406" operator="containsText" text="PRÓXIMAMENTE">
      <formula>NOT(ISERROR(SEARCH("PRÓXIMAMENTE",F1105)))</formula>
    </cfRule>
    <cfRule type="containsText" dxfId="830" priority="2407" operator="containsText" text="Consultar">
      <formula>NOT(ISERROR(SEARCH("Consultar",F1105)))</formula>
    </cfRule>
    <cfRule type="containsText" dxfId="829" priority="2408" operator="containsText" text="Sin">
      <formula>NOT(ISERROR(SEARCH("Sin",F1105)))</formula>
    </cfRule>
    <cfRule type="containsText" dxfId="279" priority="2409" operator="containsText" text="Disponible">
      <formula>NOT(ISERROR(SEARCH("Disponible",F1105)))</formula>
    </cfRule>
    <cfRule type="expression" dxfId="278" priority="2410" stopIfTrue="1">
      <formula>NOT(ISERROR(SEARCH("Sin",F1105)))</formula>
    </cfRule>
  </conditionalFormatting>
  <conditionalFormatting sqref="F1174">
    <cfRule type="containsText" dxfId="828" priority="2363" operator="containsText" text="PRÓXIMAMENTE">
      <formula>NOT(ISERROR(SEARCH("PRÓXIMAMENTE",F1174)))</formula>
    </cfRule>
    <cfRule type="containsText" dxfId="827" priority="2364" operator="containsText" text="Consultar">
      <formula>NOT(ISERROR(SEARCH("Consultar",F1174)))</formula>
    </cfRule>
    <cfRule type="containsText" dxfId="826" priority="2365" operator="containsText" text="Sin">
      <formula>NOT(ISERROR(SEARCH("Sin",F1174)))</formula>
    </cfRule>
    <cfRule type="containsText" dxfId="277" priority="2366" operator="containsText" text="Disponible">
      <formula>NOT(ISERROR(SEARCH("Disponible",F1174)))</formula>
    </cfRule>
    <cfRule type="expression" dxfId="276" priority="2367" stopIfTrue="1">
      <formula>NOT(ISERROR(SEARCH("Sin",F1174)))</formula>
    </cfRule>
  </conditionalFormatting>
  <conditionalFormatting sqref="F1112">
    <cfRule type="containsText" dxfId="825" priority="2394" operator="containsText" text="PRÓXIMAMENTE">
      <formula>NOT(ISERROR(SEARCH("PRÓXIMAMENTE",F1112)))</formula>
    </cfRule>
    <cfRule type="containsText" dxfId="824" priority="2395" operator="containsText" text="Consultar">
      <formula>NOT(ISERROR(SEARCH("Consultar",F1112)))</formula>
    </cfRule>
    <cfRule type="containsText" dxfId="823" priority="2396" operator="containsText" text="Sin">
      <formula>NOT(ISERROR(SEARCH("Sin",F1112)))</formula>
    </cfRule>
    <cfRule type="containsText" dxfId="275" priority="2397" operator="containsText" text="Disponible">
      <formula>NOT(ISERROR(SEARCH("Disponible",F1112)))</formula>
    </cfRule>
    <cfRule type="expression" dxfId="274" priority="2398" stopIfTrue="1">
      <formula>NOT(ISERROR(SEARCH("Sin",F1112)))</formula>
    </cfRule>
  </conditionalFormatting>
  <conditionalFormatting sqref="F1192">
    <cfRule type="containsText" dxfId="822" priority="2351" operator="containsText" text="PRÓXIMAMENTE">
      <formula>NOT(ISERROR(SEARCH("PRÓXIMAMENTE",F1192)))</formula>
    </cfRule>
    <cfRule type="containsText" dxfId="821" priority="2352" operator="containsText" text="Consultar">
      <formula>NOT(ISERROR(SEARCH("Consultar",F1192)))</formula>
    </cfRule>
    <cfRule type="containsText" dxfId="820" priority="2353" operator="containsText" text="Sin">
      <formula>NOT(ISERROR(SEARCH("Sin",F1192)))</formula>
    </cfRule>
    <cfRule type="containsText" dxfId="273" priority="2354" operator="containsText" text="Disponible">
      <formula>NOT(ISERROR(SEARCH("Disponible",F1192)))</formula>
    </cfRule>
    <cfRule type="expression" dxfId="272" priority="2355" stopIfTrue="1">
      <formula>NOT(ISERROR(SEARCH("Sin",F1192)))</formula>
    </cfRule>
  </conditionalFormatting>
  <conditionalFormatting sqref="F1179">
    <cfRule type="containsText" dxfId="819" priority="2382" operator="containsText" text="PRÓXIMAMENTE">
      <formula>NOT(ISERROR(SEARCH("PRÓXIMAMENTE",F1179)))</formula>
    </cfRule>
    <cfRule type="containsText" dxfId="818" priority="2383" operator="containsText" text="Consultar">
      <formula>NOT(ISERROR(SEARCH("Consultar",F1179)))</formula>
    </cfRule>
    <cfRule type="containsText" dxfId="817" priority="2384" operator="containsText" text="Sin">
      <formula>NOT(ISERROR(SEARCH("Sin",F1179)))</formula>
    </cfRule>
    <cfRule type="containsText" dxfId="271" priority="2385" operator="containsText" text="Disponible">
      <formula>NOT(ISERROR(SEARCH("Disponible",F1179)))</formula>
    </cfRule>
    <cfRule type="expression" dxfId="270" priority="2386" stopIfTrue="1">
      <formula>NOT(ISERROR(SEARCH("Sin",F1179)))</formula>
    </cfRule>
  </conditionalFormatting>
  <conditionalFormatting sqref="F1181">
    <cfRule type="containsText" dxfId="816" priority="2375" operator="containsText" text="PRÓXIMAMENTE">
      <formula>NOT(ISERROR(SEARCH("PRÓXIMAMENTE",F1181)))</formula>
    </cfRule>
    <cfRule type="containsText" dxfId="815" priority="2376" operator="containsText" text="Consultar">
      <formula>NOT(ISERROR(SEARCH("Consultar",F1181)))</formula>
    </cfRule>
    <cfRule type="containsText" dxfId="814" priority="2377" operator="containsText" text="Sin">
      <formula>NOT(ISERROR(SEARCH("Sin",F1181)))</formula>
    </cfRule>
    <cfRule type="containsText" dxfId="269" priority="2378" operator="containsText" text="Disponible">
      <formula>NOT(ISERROR(SEARCH("Disponible",F1181)))</formula>
    </cfRule>
    <cfRule type="expression" dxfId="268" priority="2379" stopIfTrue="1">
      <formula>NOT(ISERROR(SEARCH("Sin",F1181)))</formula>
    </cfRule>
  </conditionalFormatting>
  <conditionalFormatting sqref="F1172">
    <cfRule type="containsText" dxfId="813" priority="2370" operator="containsText" text="PRÓXIMAMENTE">
      <formula>NOT(ISERROR(SEARCH("PRÓXIMAMENTE",F1172)))</formula>
    </cfRule>
    <cfRule type="containsText" dxfId="812" priority="2371" operator="containsText" text="Consultar">
      <formula>NOT(ISERROR(SEARCH("Consultar",F1172)))</formula>
    </cfRule>
    <cfRule type="containsText" dxfId="811" priority="2372" operator="containsText" text="Sin">
      <formula>NOT(ISERROR(SEARCH("Sin",F1172)))</formula>
    </cfRule>
    <cfRule type="containsText" dxfId="267" priority="2373" operator="containsText" text="Disponible">
      <formula>NOT(ISERROR(SEARCH("Disponible",F1172)))</formula>
    </cfRule>
    <cfRule type="expression" dxfId="266" priority="2374" stopIfTrue="1">
      <formula>NOT(ISERROR(SEARCH("Sin",F1172)))</formula>
    </cfRule>
  </conditionalFormatting>
  <conditionalFormatting sqref="F1188">
    <cfRule type="containsText" dxfId="810" priority="2339" operator="containsText" text="PRÓXIMAMENTE">
      <formula>NOT(ISERROR(SEARCH("PRÓXIMAMENTE",F1188)))</formula>
    </cfRule>
    <cfRule type="containsText" dxfId="809" priority="2340" operator="containsText" text="Consultar">
      <formula>NOT(ISERROR(SEARCH("Consultar",F1188)))</formula>
    </cfRule>
    <cfRule type="containsText" dxfId="808" priority="2341" operator="containsText" text="Sin">
      <formula>NOT(ISERROR(SEARCH("Sin",F1188)))</formula>
    </cfRule>
    <cfRule type="containsText" dxfId="265" priority="2342" operator="containsText" text="Disponible">
      <formula>NOT(ISERROR(SEARCH("Disponible",F1188)))</formula>
    </cfRule>
    <cfRule type="expression" dxfId="264" priority="2343" stopIfTrue="1">
      <formula>NOT(ISERROR(SEARCH("Sin",F1188)))</formula>
    </cfRule>
  </conditionalFormatting>
  <conditionalFormatting sqref="F1190">
    <cfRule type="containsText" dxfId="807" priority="2358" operator="containsText" text="PRÓXIMAMENTE">
      <formula>NOT(ISERROR(SEARCH("PRÓXIMAMENTE",F1190)))</formula>
    </cfRule>
    <cfRule type="containsText" dxfId="806" priority="2359" operator="containsText" text="Consultar">
      <formula>NOT(ISERROR(SEARCH("Consultar",F1190)))</formula>
    </cfRule>
    <cfRule type="containsText" dxfId="805" priority="2360" operator="containsText" text="Sin">
      <formula>NOT(ISERROR(SEARCH("Sin",F1190)))</formula>
    </cfRule>
    <cfRule type="containsText" dxfId="263" priority="2361" operator="containsText" text="Disponible">
      <formula>NOT(ISERROR(SEARCH("Disponible",F1190)))</formula>
    </cfRule>
    <cfRule type="expression" dxfId="262" priority="2362" stopIfTrue="1">
      <formula>NOT(ISERROR(SEARCH("Sin",F1190)))</formula>
    </cfRule>
  </conditionalFormatting>
  <conditionalFormatting sqref="F1195">
    <cfRule type="containsText" dxfId="804" priority="2327" operator="containsText" text="PRÓXIMAMENTE">
      <formula>NOT(ISERROR(SEARCH("PRÓXIMAMENTE",F1195)))</formula>
    </cfRule>
    <cfRule type="containsText" dxfId="803" priority="2328" operator="containsText" text="Consultar">
      <formula>NOT(ISERROR(SEARCH("Consultar",F1195)))</formula>
    </cfRule>
    <cfRule type="containsText" dxfId="802" priority="2329" operator="containsText" text="Sin">
      <formula>NOT(ISERROR(SEARCH("Sin",F1195)))</formula>
    </cfRule>
    <cfRule type="containsText" dxfId="261" priority="2330" operator="containsText" text="Disponible">
      <formula>NOT(ISERROR(SEARCH("Disponible",F1195)))</formula>
    </cfRule>
    <cfRule type="expression" dxfId="260" priority="2331" stopIfTrue="1">
      <formula>NOT(ISERROR(SEARCH("Sin",F1195)))</formula>
    </cfRule>
  </conditionalFormatting>
  <conditionalFormatting sqref="F1186">
    <cfRule type="containsText" dxfId="801" priority="2346" operator="containsText" text="PRÓXIMAMENTE">
      <formula>NOT(ISERROR(SEARCH("PRÓXIMAMENTE",F1186)))</formula>
    </cfRule>
    <cfRule type="containsText" dxfId="800" priority="2347" operator="containsText" text="Consultar">
      <formula>NOT(ISERROR(SEARCH("Consultar",F1186)))</formula>
    </cfRule>
    <cfRule type="containsText" dxfId="799" priority="2348" operator="containsText" text="Sin">
      <formula>NOT(ISERROR(SEARCH("Sin",F1186)))</formula>
    </cfRule>
    <cfRule type="containsText" dxfId="259" priority="2349" operator="containsText" text="Disponible">
      <formula>NOT(ISERROR(SEARCH("Disponible",F1186)))</formula>
    </cfRule>
    <cfRule type="expression" dxfId="258" priority="2350" stopIfTrue="1">
      <formula>NOT(ISERROR(SEARCH("Sin",F1186)))</formula>
    </cfRule>
  </conditionalFormatting>
  <conditionalFormatting sqref="F1229">
    <cfRule type="containsText" dxfId="798" priority="2303" operator="containsText" text="PRÓXIMAMENTE">
      <formula>NOT(ISERROR(SEARCH("PRÓXIMAMENTE",F1229)))</formula>
    </cfRule>
    <cfRule type="containsText" dxfId="797" priority="2304" operator="containsText" text="Consultar">
      <formula>NOT(ISERROR(SEARCH("Consultar",F1229)))</formula>
    </cfRule>
    <cfRule type="containsText" dxfId="796" priority="2305" operator="containsText" text="Sin">
      <formula>NOT(ISERROR(SEARCH("Sin",F1229)))</formula>
    </cfRule>
    <cfRule type="containsText" dxfId="257" priority="2306" operator="containsText" text="Disponible">
      <formula>NOT(ISERROR(SEARCH("Disponible",F1229)))</formula>
    </cfRule>
    <cfRule type="expression" dxfId="256" priority="2307" stopIfTrue="1">
      <formula>NOT(ISERROR(SEARCH("Sin",F1229)))</formula>
    </cfRule>
  </conditionalFormatting>
  <conditionalFormatting sqref="F1193">
    <cfRule type="containsText" dxfId="795" priority="2334" operator="containsText" text="PRÓXIMAMENTE">
      <formula>NOT(ISERROR(SEARCH("PRÓXIMAMENTE",F1193)))</formula>
    </cfRule>
    <cfRule type="containsText" dxfId="794" priority="2335" operator="containsText" text="Consultar">
      <formula>NOT(ISERROR(SEARCH("Consultar",F1193)))</formula>
    </cfRule>
    <cfRule type="containsText" dxfId="793" priority="2336" operator="containsText" text="Sin">
      <formula>NOT(ISERROR(SEARCH("Sin",F1193)))</formula>
    </cfRule>
    <cfRule type="containsText" dxfId="255" priority="2337" operator="containsText" text="Disponible">
      <formula>NOT(ISERROR(SEARCH("Disponible",F1193)))</formula>
    </cfRule>
    <cfRule type="expression" dxfId="254" priority="2338" stopIfTrue="1">
      <formula>NOT(ISERROR(SEARCH("Sin",F1193)))</formula>
    </cfRule>
  </conditionalFormatting>
  <conditionalFormatting sqref="F1207">
    <cfRule type="containsText" dxfId="792" priority="2291" operator="containsText" text="PRÓXIMAMENTE">
      <formula>NOT(ISERROR(SEARCH("PRÓXIMAMENTE",F1207)))</formula>
    </cfRule>
    <cfRule type="containsText" dxfId="791" priority="2292" operator="containsText" text="Consultar">
      <formula>NOT(ISERROR(SEARCH("Consultar",F1207)))</formula>
    </cfRule>
    <cfRule type="containsText" dxfId="790" priority="2293" operator="containsText" text="Sin">
      <formula>NOT(ISERROR(SEARCH("Sin",F1207)))</formula>
    </cfRule>
    <cfRule type="containsText" dxfId="253" priority="2294" operator="containsText" text="Disponible">
      <formula>NOT(ISERROR(SEARCH("Disponible",F1207)))</formula>
    </cfRule>
    <cfRule type="expression" dxfId="252" priority="2295" stopIfTrue="1">
      <formula>NOT(ISERROR(SEARCH("Sin",F1207)))</formula>
    </cfRule>
  </conditionalFormatting>
  <conditionalFormatting sqref="F1227">
    <cfRule type="containsText" dxfId="789" priority="2310" operator="containsText" text="PRÓXIMAMENTE">
      <formula>NOT(ISERROR(SEARCH("PRÓXIMAMENTE",F1227)))</formula>
    </cfRule>
    <cfRule type="containsText" dxfId="788" priority="2311" operator="containsText" text="Consultar">
      <formula>NOT(ISERROR(SEARCH("Consultar",F1227)))</formula>
    </cfRule>
    <cfRule type="containsText" dxfId="787" priority="2312" operator="containsText" text="Sin">
      <formula>NOT(ISERROR(SEARCH("Sin",F1227)))</formula>
    </cfRule>
    <cfRule type="containsText" dxfId="251" priority="2313" operator="containsText" text="Disponible">
      <formula>NOT(ISERROR(SEARCH("Disponible",F1227)))</formula>
    </cfRule>
    <cfRule type="expression" dxfId="250" priority="2314" stopIfTrue="1">
      <formula>NOT(ISERROR(SEARCH("Sin",F1227)))</formula>
    </cfRule>
  </conditionalFormatting>
  <conditionalFormatting sqref="F1220">
    <cfRule type="containsText" dxfId="786" priority="2279" operator="containsText" text="PRÓXIMAMENTE">
      <formula>NOT(ISERROR(SEARCH("PRÓXIMAMENTE",F1220)))</formula>
    </cfRule>
    <cfRule type="containsText" dxfId="785" priority="2280" operator="containsText" text="Consultar">
      <formula>NOT(ISERROR(SEARCH("Consultar",F1220)))</formula>
    </cfRule>
    <cfRule type="containsText" dxfId="784" priority="2281" operator="containsText" text="Sin">
      <formula>NOT(ISERROR(SEARCH("Sin",F1220)))</formula>
    </cfRule>
    <cfRule type="containsText" dxfId="249" priority="2282" operator="containsText" text="Disponible">
      <formula>NOT(ISERROR(SEARCH("Disponible",F1220)))</formula>
    </cfRule>
    <cfRule type="expression" dxfId="248" priority="2283" stopIfTrue="1">
      <formula>NOT(ISERROR(SEARCH("Sin",F1220)))</formula>
    </cfRule>
  </conditionalFormatting>
  <conditionalFormatting sqref="F1205">
    <cfRule type="containsText" dxfId="783" priority="2298" operator="containsText" text="PRÓXIMAMENTE">
      <formula>NOT(ISERROR(SEARCH("PRÓXIMAMENTE",F1205)))</formula>
    </cfRule>
    <cfRule type="containsText" dxfId="782" priority="2299" operator="containsText" text="Consultar">
      <formula>NOT(ISERROR(SEARCH("Consultar",F1205)))</formula>
    </cfRule>
    <cfRule type="containsText" dxfId="781" priority="2300" operator="containsText" text="Sin">
      <formula>NOT(ISERROR(SEARCH("Sin",F1205)))</formula>
    </cfRule>
    <cfRule type="containsText" dxfId="247" priority="2301" operator="containsText" text="Disponible">
      <formula>NOT(ISERROR(SEARCH("Disponible",F1205)))</formula>
    </cfRule>
    <cfRule type="expression" dxfId="246" priority="2302" stopIfTrue="1">
      <formula>NOT(ISERROR(SEARCH("Sin",F1205)))</formula>
    </cfRule>
  </conditionalFormatting>
  <conditionalFormatting sqref="F1232">
    <cfRule type="containsText" dxfId="780" priority="2267" operator="containsText" text="PRÓXIMAMENTE">
      <formula>NOT(ISERROR(SEARCH("PRÓXIMAMENTE",F1232)))</formula>
    </cfRule>
    <cfRule type="containsText" dxfId="779" priority="2268" operator="containsText" text="Consultar">
      <formula>NOT(ISERROR(SEARCH("Consultar",F1232)))</formula>
    </cfRule>
    <cfRule type="containsText" dxfId="778" priority="2269" operator="containsText" text="Sin">
      <formula>NOT(ISERROR(SEARCH("Sin",F1232)))</formula>
    </cfRule>
    <cfRule type="containsText" dxfId="245" priority="2270" operator="containsText" text="Disponible">
      <formula>NOT(ISERROR(SEARCH("Disponible",F1232)))</formula>
    </cfRule>
    <cfRule type="expression" dxfId="244" priority="2271" stopIfTrue="1">
      <formula>NOT(ISERROR(SEARCH("Sin",F1232)))</formula>
    </cfRule>
  </conditionalFormatting>
  <conditionalFormatting sqref="F1218">
    <cfRule type="containsText" dxfId="777" priority="2286" operator="containsText" text="PRÓXIMAMENTE">
      <formula>NOT(ISERROR(SEARCH("PRÓXIMAMENTE",F1218)))</formula>
    </cfRule>
    <cfRule type="containsText" dxfId="776" priority="2287" operator="containsText" text="Consultar">
      <formula>NOT(ISERROR(SEARCH("Consultar",F1218)))</formula>
    </cfRule>
    <cfRule type="containsText" dxfId="775" priority="2288" operator="containsText" text="Sin">
      <formula>NOT(ISERROR(SEARCH("Sin",F1218)))</formula>
    </cfRule>
    <cfRule type="containsText" dxfId="243" priority="2289" operator="containsText" text="Disponible">
      <formula>NOT(ISERROR(SEARCH("Disponible",F1218)))</formula>
    </cfRule>
    <cfRule type="expression" dxfId="242" priority="2290" stopIfTrue="1">
      <formula>NOT(ISERROR(SEARCH("Sin",F1218)))</formula>
    </cfRule>
  </conditionalFormatting>
  <conditionalFormatting sqref="F1230">
    <cfRule type="containsText" dxfId="774" priority="2274" operator="containsText" text="PRÓXIMAMENTE">
      <formula>NOT(ISERROR(SEARCH("PRÓXIMAMENTE",F1230)))</formula>
    </cfRule>
    <cfRule type="containsText" dxfId="773" priority="2275" operator="containsText" text="Consultar">
      <formula>NOT(ISERROR(SEARCH("Consultar",F1230)))</formula>
    </cfRule>
    <cfRule type="containsText" dxfId="772" priority="2276" operator="containsText" text="Sin">
      <formula>NOT(ISERROR(SEARCH("Sin",F1230)))</formula>
    </cfRule>
    <cfRule type="containsText" dxfId="241" priority="2277" operator="containsText" text="Disponible">
      <formula>NOT(ISERROR(SEARCH("Disponible",F1230)))</formula>
    </cfRule>
    <cfRule type="expression" dxfId="240" priority="2278" stopIfTrue="1">
      <formula>NOT(ISERROR(SEARCH("Sin",F1230)))</formula>
    </cfRule>
  </conditionalFormatting>
  <conditionalFormatting sqref="F1242">
    <cfRule type="containsText" dxfId="771" priority="2262" operator="containsText" text="PRÓXIMAMENTE">
      <formula>NOT(ISERROR(SEARCH("PRÓXIMAMENTE",F1242)))</formula>
    </cfRule>
    <cfRule type="containsText" dxfId="770" priority="2263" operator="containsText" text="Consultar">
      <formula>NOT(ISERROR(SEARCH("Consultar",F1242)))</formula>
    </cfRule>
    <cfRule type="containsText" dxfId="769" priority="2264" operator="containsText" text="Sin">
      <formula>NOT(ISERROR(SEARCH("Sin",F1242)))</formula>
    </cfRule>
    <cfRule type="containsText" dxfId="239" priority="2265" operator="containsText" text="Disponible">
      <formula>NOT(ISERROR(SEARCH("Disponible",F1242)))</formula>
    </cfRule>
    <cfRule type="expression" dxfId="238" priority="2266" stopIfTrue="1">
      <formula>NOT(ISERROR(SEARCH("Sin",F1242)))</formula>
    </cfRule>
  </conditionalFormatting>
  <conditionalFormatting sqref="F1244">
    <cfRule type="containsText" dxfId="768" priority="2255" operator="containsText" text="PRÓXIMAMENTE">
      <formula>NOT(ISERROR(SEARCH("PRÓXIMAMENTE",F1244)))</formula>
    </cfRule>
    <cfRule type="containsText" dxfId="767" priority="2256" operator="containsText" text="Consultar">
      <formula>NOT(ISERROR(SEARCH("Consultar",F1244)))</formula>
    </cfRule>
    <cfRule type="containsText" dxfId="766" priority="2257" operator="containsText" text="Sin">
      <formula>NOT(ISERROR(SEARCH("Sin",F1244)))</formula>
    </cfRule>
    <cfRule type="containsText" dxfId="237" priority="2258" operator="containsText" text="Disponible">
      <formula>NOT(ISERROR(SEARCH("Disponible",F1244)))</formula>
    </cfRule>
    <cfRule type="expression" dxfId="236" priority="2259" stopIfTrue="1">
      <formula>NOT(ISERROR(SEARCH("Sin",F1244)))</formula>
    </cfRule>
  </conditionalFormatting>
  <conditionalFormatting sqref="F917">
    <cfRule type="containsText" dxfId="765" priority="2241" operator="containsText" text="PRÓXIMAMENTE">
      <formula>NOT(ISERROR(SEARCH("PRÓXIMAMENTE",F917)))</formula>
    </cfRule>
    <cfRule type="containsText" dxfId="764" priority="2242" operator="containsText" text="Consultar">
      <formula>NOT(ISERROR(SEARCH("Consultar",F917)))</formula>
    </cfRule>
    <cfRule type="containsText" dxfId="763" priority="2243" operator="containsText" text="Sin">
      <formula>NOT(ISERROR(SEARCH("Sin",F917)))</formula>
    </cfRule>
    <cfRule type="containsText" dxfId="235" priority="2244" operator="containsText" text="Disponible">
      <formula>NOT(ISERROR(SEARCH("Disponible",F917)))</formula>
    </cfRule>
    <cfRule type="expression" dxfId="234" priority="2245" stopIfTrue="1">
      <formula>NOT(ISERROR(SEARCH("Sin",F917)))</formula>
    </cfRule>
  </conditionalFormatting>
  <conditionalFormatting sqref="F63">
    <cfRule type="containsText" dxfId="762" priority="2234" operator="containsText" text="PRÓXIMAMENTE">
      <formula>NOT(ISERROR(SEARCH("PRÓXIMAMENTE",F63)))</formula>
    </cfRule>
    <cfRule type="containsText" dxfId="761" priority="2235" operator="containsText" text="Consultar">
      <formula>NOT(ISERROR(SEARCH("Consultar",F63)))</formula>
    </cfRule>
    <cfRule type="containsText" dxfId="760" priority="2236" operator="containsText" text="Sin">
      <formula>NOT(ISERROR(SEARCH("Sin",F63)))</formula>
    </cfRule>
    <cfRule type="containsText" dxfId="233" priority="2237" operator="containsText" text="Disponible">
      <formula>NOT(ISERROR(SEARCH("Disponible",F63)))</formula>
    </cfRule>
    <cfRule type="expression" dxfId="232" priority="2238" stopIfTrue="1">
      <formula>NOT(ISERROR(SEARCH("Sin",F63)))</formula>
    </cfRule>
  </conditionalFormatting>
  <conditionalFormatting sqref="F64">
    <cfRule type="containsText" dxfId="759" priority="2206" operator="containsText" text="PRÓXIMAMENTE">
      <formula>NOT(ISERROR(SEARCH("PRÓXIMAMENTE",F64)))</formula>
    </cfRule>
    <cfRule type="containsText" dxfId="758" priority="2207" operator="containsText" text="Consultar">
      <formula>NOT(ISERROR(SEARCH("Consultar",F64)))</formula>
    </cfRule>
    <cfRule type="containsText" dxfId="757" priority="2208" operator="containsText" text="Sin">
      <formula>NOT(ISERROR(SEARCH("Sin",F64)))</formula>
    </cfRule>
    <cfRule type="containsText" dxfId="231" priority="2209" operator="containsText" text="Disponible">
      <formula>NOT(ISERROR(SEARCH("Disponible",F64)))</formula>
    </cfRule>
    <cfRule type="expression" dxfId="230" priority="2210" stopIfTrue="1">
      <formula>NOT(ISERROR(SEARCH("Sin",F64)))</formula>
    </cfRule>
  </conditionalFormatting>
  <conditionalFormatting sqref="F738">
    <cfRule type="containsText" dxfId="756" priority="1905" operator="containsText" text="PRÓXIMAMENTE">
      <formula>NOT(ISERROR(SEARCH("PRÓXIMAMENTE",F738)))</formula>
    </cfRule>
    <cfRule type="containsText" dxfId="755" priority="1906" operator="containsText" text="Consultar">
      <formula>NOT(ISERROR(SEARCH("Consultar",F738)))</formula>
    </cfRule>
    <cfRule type="containsText" dxfId="754" priority="1907" operator="containsText" text="Sin">
      <formula>NOT(ISERROR(SEARCH("Sin",F738)))</formula>
    </cfRule>
    <cfRule type="containsText" dxfId="229" priority="1908" operator="containsText" text="Disponible">
      <formula>NOT(ISERROR(SEARCH("Disponible",F738)))</formula>
    </cfRule>
    <cfRule type="expression" dxfId="228" priority="1909" stopIfTrue="1">
      <formula>NOT(ISERROR(SEARCH("Sin",F738)))</formula>
    </cfRule>
  </conditionalFormatting>
  <conditionalFormatting sqref="F737">
    <cfRule type="containsText" dxfId="753" priority="1898" operator="containsText" text="PRÓXIMAMENTE">
      <formula>NOT(ISERROR(SEARCH("PRÓXIMAMENTE",F737)))</formula>
    </cfRule>
    <cfRule type="containsText" dxfId="752" priority="1899" operator="containsText" text="Consultar">
      <formula>NOT(ISERROR(SEARCH("Consultar",F737)))</formula>
    </cfRule>
    <cfRule type="containsText" dxfId="751" priority="1900" operator="containsText" text="Sin">
      <formula>NOT(ISERROR(SEARCH("Sin",F737)))</formula>
    </cfRule>
    <cfRule type="containsText" dxfId="227" priority="1901" operator="containsText" text="Disponible">
      <formula>NOT(ISERROR(SEARCH("Disponible",F737)))</formula>
    </cfRule>
    <cfRule type="expression" dxfId="226" priority="1902" stopIfTrue="1">
      <formula>NOT(ISERROR(SEARCH("Sin",F737)))</formula>
    </cfRule>
  </conditionalFormatting>
  <conditionalFormatting sqref="F736">
    <cfRule type="containsText" dxfId="750" priority="1891" operator="containsText" text="PRÓXIMAMENTE">
      <formula>NOT(ISERROR(SEARCH("PRÓXIMAMENTE",F736)))</formula>
    </cfRule>
    <cfRule type="containsText" dxfId="749" priority="1892" operator="containsText" text="Consultar">
      <formula>NOT(ISERROR(SEARCH("Consultar",F736)))</formula>
    </cfRule>
    <cfRule type="containsText" dxfId="748" priority="1893" operator="containsText" text="Sin">
      <formula>NOT(ISERROR(SEARCH("Sin",F736)))</formula>
    </cfRule>
    <cfRule type="containsText" dxfId="225" priority="1894" operator="containsText" text="Disponible">
      <formula>NOT(ISERROR(SEARCH("Disponible",F736)))</formula>
    </cfRule>
    <cfRule type="expression" dxfId="224" priority="1895" stopIfTrue="1">
      <formula>NOT(ISERROR(SEARCH("Sin",F736)))</formula>
    </cfRule>
  </conditionalFormatting>
  <conditionalFormatting sqref="F739">
    <cfRule type="containsText" dxfId="747" priority="1884" operator="containsText" text="PRÓXIMAMENTE">
      <formula>NOT(ISERROR(SEARCH("PRÓXIMAMENTE",F739)))</formula>
    </cfRule>
    <cfRule type="containsText" dxfId="746" priority="1885" operator="containsText" text="Consultar">
      <formula>NOT(ISERROR(SEARCH("Consultar",F739)))</formula>
    </cfRule>
    <cfRule type="containsText" dxfId="745" priority="1886" operator="containsText" text="Sin">
      <formula>NOT(ISERROR(SEARCH("Sin",F739)))</formula>
    </cfRule>
    <cfRule type="containsText" dxfId="223" priority="1887" operator="containsText" text="Disponible">
      <formula>NOT(ISERROR(SEARCH("Disponible",F739)))</formula>
    </cfRule>
    <cfRule type="expression" dxfId="222" priority="1888" stopIfTrue="1">
      <formula>NOT(ISERROR(SEARCH("Sin",F739)))</formula>
    </cfRule>
  </conditionalFormatting>
  <conditionalFormatting sqref="F1247">
    <cfRule type="containsText" dxfId="744" priority="1865" operator="containsText" text="PRÓXIMAMENTE">
      <formula>NOT(ISERROR(SEARCH("PRÓXIMAMENTE",F1247)))</formula>
    </cfRule>
    <cfRule type="containsText" dxfId="743" priority="1866" operator="containsText" text="Consultar">
      <formula>NOT(ISERROR(SEARCH("Consultar",F1247)))</formula>
    </cfRule>
    <cfRule type="containsText" dxfId="742" priority="1867" operator="containsText" text="Sin">
      <formula>NOT(ISERROR(SEARCH("Sin",F1247)))</formula>
    </cfRule>
    <cfRule type="containsText" dxfId="221" priority="1868" operator="containsText" text="Disponible">
      <formula>NOT(ISERROR(SEARCH("Disponible",F1247)))</formula>
    </cfRule>
    <cfRule type="expression" dxfId="220" priority="1869" stopIfTrue="1">
      <formula>NOT(ISERROR(SEARCH("Sin",F1247)))</formula>
    </cfRule>
  </conditionalFormatting>
  <conditionalFormatting sqref="F742">
    <cfRule type="containsText" dxfId="741" priority="1858" operator="containsText" text="PRÓXIMAMENTE">
      <formula>NOT(ISERROR(SEARCH("PRÓXIMAMENTE",F742)))</formula>
    </cfRule>
    <cfRule type="containsText" dxfId="740" priority="1859" operator="containsText" text="Consultar">
      <formula>NOT(ISERROR(SEARCH("Consultar",F742)))</formula>
    </cfRule>
    <cfRule type="containsText" dxfId="739" priority="1860" operator="containsText" text="Sin">
      <formula>NOT(ISERROR(SEARCH("Sin",F742)))</formula>
    </cfRule>
    <cfRule type="containsText" dxfId="219" priority="1861" operator="containsText" text="Disponible">
      <formula>NOT(ISERROR(SEARCH("Disponible",F742)))</formula>
    </cfRule>
    <cfRule type="expression" dxfId="218" priority="1862" stopIfTrue="1">
      <formula>NOT(ISERROR(SEARCH("Sin",F742)))</formula>
    </cfRule>
  </conditionalFormatting>
  <conditionalFormatting sqref="F799">
    <cfRule type="containsText" dxfId="738" priority="1851" operator="containsText" text="PRÓXIMAMENTE">
      <formula>NOT(ISERROR(SEARCH("PRÓXIMAMENTE",F799)))</formula>
    </cfRule>
    <cfRule type="containsText" dxfId="737" priority="1852" operator="containsText" text="Consultar">
      <formula>NOT(ISERROR(SEARCH("Consultar",F799)))</formula>
    </cfRule>
    <cfRule type="containsText" dxfId="736" priority="1853" operator="containsText" text="Sin">
      <formula>NOT(ISERROR(SEARCH("Sin",F799)))</formula>
    </cfRule>
    <cfRule type="containsText" dxfId="217" priority="1854" operator="containsText" text="Disponible">
      <formula>NOT(ISERROR(SEARCH("Disponible",F799)))</formula>
    </cfRule>
    <cfRule type="expression" dxfId="216" priority="1855" stopIfTrue="1">
      <formula>NOT(ISERROR(SEARCH("Sin",F799)))</formula>
    </cfRule>
  </conditionalFormatting>
  <conditionalFormatting sqref="F327">
    <cfRule type="containsText" dxfId="735" priority="1846" operator="containsText" text="PRÓXIMAMENTE">
      <formula>NOT(ISERROR(SEARCH("PRÓXIMAMENTE",F327)))</formula>
    </cfRule>
    <cfRule type="containsText" dxfId="734" priority="1847" operator="containsText" text="Consultar">
      <formula>NOT(ISERROR(SEARCH("Consultar",F327)))</formula>
    </cfRule>
    <cfRule type="containsText" dxfId="733" priority="1848" operator="containsText" text="Sin">
      <formula>NOT(ISERROR(SEARCH("Sin",F327)))</formula>
    </cfRule>
    <cfRule type="containsText" dxfId="215" priority="1849" operator="containsText" text="Disponible">
      <formula>NOT(ISERROR(SEARCH("Disponible",F327)))</formula>
    </cfRule>
    <cfRule type="expression" dxfId="214" priority="1850" stopIfTrue="1">
      <formula>NOT(ISERROR(SEARCH("Sin",F327)))</formula>
    </cfRule>
  </conditionalFormatting>
  <conditionalFormatting sqref="F1051">
    <cfRule type="containsText" dxfId="732" priority="1839" operator="containsText" text="PRÓXIMAMENTE">
      <formula>NOT(ISERROR(SEARCH("PRÓXIMAMENTE",F1051)))</formula>
    </cfRule>
    <cfRule type="containsText" dxfId="731" priority="1840" operator="containsText" text="Consultar">
      <formula>NOT(ISERROR(SEARCH("Consultar",F1051)))</formula>
    </cfRule>
    <cfRule type="containsText" dxfId="730" priority="1841" operator="containsText" text="Sin">
      <formula>NOT(ISERROR(SEARCH("Sin",F1051)))</formula>
    </cfRule>
    <cfRule type="containsText" dxfId="213" priority="1842" operator="containsText" text="Disponible">
      <formula>NOT(ISERROR(SEARCH("Disponible",F1051)))</formula>
    </cfRule>
    <cfRule type="expression" dxfId="212" priority="1843" stopIfTrue="1">
      <formula>NOT(ISERROR(SEARCH("Sin",F1051)))</formula>
    </cfRule>
  </conditionalFormatting>
  <conditionalFormatting sqref="F1050">
    <cfRule type="containsText" dxfId="729" priority="1832" operator="containsText" text="PRÓXIMAMENTE">
      <formula>NOT(ISERROR(SEARCH("PRÓXIMAMENTE",F1050)))</formula>
    </cfRule>
    <cfRule type="containsText" dxfId="728" priority="1833" operator="containsText" text="Consultar">
      <formula>NOT(ISERROR(SEARCH("Consultar",F1050)))</formula>
    </cfRule>
    <cfRule type="containsText" dxfId="727" priority="1834" operator="containsText" text="Sin">
      <formula>NOT(ISERROR(SEARCH("Sin",F1050)))</formula>
    </cfRule>
    <cfRule type="containsText" dxfId="211" priority="1835" operator="containsText" text="Disponible">
      <formula>NOT(ISERROR(SEARCH("Disponible",F1050)))</formula>
    </cfRule>
    <cfRule type="expression" dxfId="210" priority="1836" stopIfTrue="1">
      <formula>NOT(ISERROR(SEARCH("Sin",F1050)))</formula>
    </cfRule>
  </conditionalFormatting>
  <conditionalFormatting sqref="F1178">
    <cfRule type="containsText" dxfId="726" priority="1825" operator="containsText" text="PRÓXIMAMENTE">
      <formula>NOT(ISERROR(SEARCH("PRÓXIMAMENTE",F1178)))</formula>
    </cfRule>
    <cfRule type="containsText" dxfId="725" priority="1826" operator="containsText" text="Consultar">
      <formula>NOT(ISERROR(SEARCH("Consultar",F1178)))</formula>
    </cfRule>
    <cfRule type="containsText" dxfId="724" priority="1827" operator="containsText" text="Sin">
      <formula>NOT(ISERROR(SEARCH("Sin",F1178)))</formula>
    </cfRule>
    <cfRule type="containsText" dxfId="209" priority="1828" operator="containsText" text="Disponible">
      <formula>NOT(ISERROR(SEARCH("Disponible",F1178)))</formula>
    </cfRule>
    <cfRule type="expression" dxfId="208" priority="1829" stopIfTrue="1">
      <formula>NOT(ISERROR(SEARCH("Sin",F1178)))</formula>
    </cfRule>
  </conditionalFormatting>
  <conditionalFormatting sqref="F158">
    <cfRule type="containsText" dxfId="723" priority="1818" operator="containsText" text="PRÓXIMAMENTE">
      <formula>NOT(ISERROR(SEARCH("PRÓXIMAMENTE",F158)))</formula>
    </cfRule>
    <cfRule type="containsText" dxfId="722" priority="1819" operator="containsText" text="Consultar">
      <formula>NOT(ISERROR(SEARCH("Consultar",F158)))</formula>
    </cfRule>
    <cfRule type="containsText" dxfId="721" priority="1820" operator="containsText" text="Sin">
      <formula>NOT(ISERROR(SEARCH("Sin",F158)))</formula>
    </cfRule>
    <cfRule type="containsText" dxfId="207" priority="1821" operator="containsText" text="Disponible">
      <formula>NOT(ISERROR(SEARCH("Disponible",F158)))</formula>
    </cfRule>
    <cfRule type="expression" dxfId="206" priority="1822" stopIfTrue="1">
      <formula>NOT(ISERROR(SEARCH("Sin",F158)))</formula>
    </cfRule>
  </conditionalFormatting>
  <conditionalFormatting sqref="F157">
    <cfRule type="containsText" dxfId="720" priority="1811" operator="containsText" text="PRÓXIMAMENTE">
      <formula>NOT(ISERROR(SEARCH("PRÓXIMAMENTE",F157)))</formula>
    </cfRule>
    <cfRule type="containsText" dxfId="719" priority="1812" operator="containsText" text="Consultar">
      <formula>NOT(ISERROR(SEARCH("Consultar",F157)))</formula>
    </cfRule>
    <cfRule type="containsText" dxfId="718" priority="1813" operator="containsText" text="Sin">
      <formula>NOT(ISERROR(SEARCH("Sin",F157)))</formula>
    </cfRule>
    <cfRule type="containsText" dxfId="205" priority="1814" operator="containsText" text="Disponible">
      <formula>NOT(ISERROR(SEARCH("Disponible",F157)))</formula>
    </cfRule>
    <cfRule type="expression" dxfId="204" priority="1815" stopIfTrue="1">
      <formula>NOT(ISERROR(SEARCH("Sin",F157)))</formula>
    </cfRule>
  </conditionalFormatting>
  <conditionalFormatting sqref="F155">
    <cfRule type="containsText" dxfId="717" priority="1804" operator="containsText" text="PRÓXIMAMENTE">
      <formula>NOT(ISERROR(SEARCH("PRÓXIMAMENTE",F155)))</formula>
    </cfRule>
    <cfRule type="containsText" dxfId="716" priority="1805" operator="containsText" text="Consultar">
      <formula>NOT(ISERROR(SEARCH("Consultar",F155)))</formula>
    </cfRule>
    <cfRule type="containsText" dxfId="715" priority="1806" operator="containsText" text="Sin">
      <formula>NOT(ISERROR(SEARCH("Sin",F155)))</formula>
    </cfRule>
    <cfRule type="containsText" dxfId="203" priority="1807" operator="containsText" text="Disponible">
      <formula>NOT(ISERROR(SEARCH("Disponible",F155)))</formula>
    </cfRule>
    <cfRule type="expression" dxfId="202" priority="1808" stopIfTrue="1">
      <formula>NOT(ISERROR(SEARCH("Sin",F155)))</formula>
    </cfRule>
  </conditionalFormatting>
  <conditionalFormatting sqref="F156">
    <cfRule type="containsText" dxfId="714" priority="1797" operator="containsText" text="PRÓXIMAMENTE">
      <formula>NOT(ISERROR(SEARCH("PRÓXIMAMENTE",F156)))</formula>
    </cfRule>
    <cfRule type="containsText" dxfId="713" priority="1798" operator="containsText" text="Consultar">
      <formula>NOT(ISERROR(SEARCH("Consultar",F156)))</formula>
    </cfRule>
    <cfRule type="containsText" dxfId="712" priority="1799" operator="containsText" text="Sin">
      <formula>NOT(ISERROR(SEARCH("Sin",F156)))</formula>
    </cfRule>
    <cfRule type="containsText" dxfId="201" priority="1800" operator="containsText" text="Disponible">
      <formula>NOT(ISERROR(SEARCH("Disponible",F156)))</formula>
    </cfRule>
    <cfRule type="expression" dxfId="200" priority="1801" stopIfTrue="1">
      <formula>NOT(ISERROR(SEARCH("Sin",F156)))</formula>
    </cfRule>
  </conditionalFormatting>
  <conditionalFormatting sqref="F489">
    <cfRule type="containsText" dxfId="711" priority="1790" operator="containsText" text="PRÓXIMAMENTE">
      <formula>NOT(ISERROR(SEARCH("PRÓXIMAMENTE",F489)))</formula>
    </cfRule>
    <cfRule type="containsText" dxfId="710" priority="1791" operator="containsText" text="Consultar">
      <formula>NOT(ISERROR(SEARCH("Consultar",F489)))</formula>
    </cfRule>
    <cfRule type="containsText" dxfId="709" priority="1792" operator="containsText" text="Sin">
      <formula>NOT(ISERROR(SEARCH("Sin",F489)))</formula>
    </cfRule>
    <cfRule type="containsText" dxfId="199" priority="1793" operator="containsText" text="Disponible">
      <formula>NOT(ISERROR(SEARCH("Disponible",F489)))</formula>
    </cfRule>
    <cfRule type="expression" dxfId="198" priority="1794" stopIfTrue="1">
      <formula>NOT(ISERROR(SEARCH("Sin",F489)))</formula>
    </cfRule>
  </conditionalFormatting>
  <conditionalFormatting sqref="F491:F492">
    <cfRule type="containsText" dxfId="708" priority="1783" operator="containsText" text="PRÓXIMAMENTE">
      <formula>NOT(ISERROR(SEARCH("PRÓXIMAMENTE",F491)))</formula>
    </cfRule>
    <cfRule type="containsText" dxfId="707" priority="1784" operator="containsText" text="Consultar">
      <formula>NOT(ISERROR(SEARCH("Consultar",F491)))</formula>
    </cfRule>
    <cfRule type="containsText" dxfId="706" priority="1785" operator="containsText" text="Sin">
      <formula>NOT(ISERROR(SEARCH("Sin",F491)))</formula>
    </cfRule>
    <cfRule type="containsText" dxfId="197" priority="1786" operator="containsText" text="Disponible">
      <formula>NOT(ISERROR(SEARCH("Disponible",F491)))</formula>
    </cfRule>
    <cfRule type="expression" dxfId="196" priority="1787" stopIfTrue="1">
      <formula>NOT(ISERROR(SEARCH("Sin",F491)))</formula>
    </cfRule>
  </conditionalFormatting>
  <conditionalFormatting sqref="F1017">
    <cfRule type="containsText" dxfId="705" priority="1776" operator="containsText" text="PRÓXIMAMENTE">
      <formula>NOT(ISERROR(SEARCH("PRÓXIMAMENTE",F1017)))</formula>
    </cfRule>
    <cfRule type="containsText" dxfId="704" priority="1777" operator="containsText" text="Consultar">
      <formula>NOT(ISERROR(SEARCH("Consultar",F1017)))</formula>
    </cfRule>
    <cfRule type="containsText" dxfId="703" priority="1778" operator="containsText" text="Sin">
      <formula>NOT(ISERROR(SEARCH("Sin",F1017)))</formula>
    </cfRule>
    <cfRule type="containsText" dxfId="195" priority="1779" operator="containsText" text="Disponible">
      <formula>NOT(ISERROR(SEARCH("Disponible",F1017)))</formula>
    </cfRule>
    <cfRule type="expression" dxfId="194" priority="1780" stopIfTrue="1">
      <formula>NOT(ISERROR(SEARCH("Sin",F1017)))</formula>
    </cfRule>
  </conditionalFormatting>
  <conditionalFormatting sqref="F30">
    <cfRule type="containsText" dxfId="702" priority="1769" operator="containsText" text="PRÓXIMAMENTE">
      <formula>NOT(ISERROR(SEARCH("PRÓXIMAMENTE",F30)))</formula>
    </cfRule>
    <cfRule type="containsText" dxfId="701" priority="1770" operator="containsText" text="Consultar">
      <formula>NOT(ISERROR(SEARCH("Consultar",F30)))</formula>
    </cfRule>
    <cfRule type="containsText" dxfId="700" priority="1771" operator="containsText" text="Sin">
      <formula>NOT(ISERROR(SEARCH("Sin",F30)))</formula>
    </cfRule>
    <cfRule type="containsText" dxfId="193" priority="1772" operator="containsText" text="Disponible">
      <formula>NOT(ISERROR(SEARCH("Disponible",F30)))</formula>
    </cfRule>
    <cfRule type="expression" dxfId="192" priority="1773" stopIfTrue="1">
      <formula>NOT(ISERROR(SEARCH("Sin",F30)))</formula>
    </cfRule>
  </conditionalFormatting>
  <conditionalFormatting sqref="F31">
    <cfRule type="containsText" dxfId="699" priority="1762" operator="containsText" text="PRÓXIMAMENTE">
      <formula>NOT(ISERROR(SEARCH("PRÓXIMAMENTE",F31)))</formula>
    </cfRule>
    <cfRule type="containsText" dxfId="698" priority="1763" operator="containsText" text="Consultar">
      <formula>NOT(ISERROR(SEARCH("Consultar",F31)))</formula>
    </cfRule>
    <cfRule type="containsText" dxfId="697" priority="1764" operator="containsText" text="Sin">
      <formula>NOT(ISERROR(SEARCH("Sin",F31)))</formula>
    </cfRule>
    <cfRule type="containsText" dxfId="191" priority="1765" operator="containsText" text="Disponible">
      <formula>NOT(ISERROR(SEARCH("Disponible",F31)))</formula>
    </cfRule>
    <cfRule type="expression" dxfId="190" priority="1766" stopIfTrue="1">
      <formula>NOT(ISERROR(SEARCH("Sin",F31)))</formula>
    </cfRule>
  </conditionalFormatting>
  <conditionalFormatting sqref="F27">
    <cfRule type="containsText" dxfId="696" priority="1741" operator="containsText" text="PRÓXIMAMENTE">
      <formula>NOT(ISERROR(SEARCH("PRÓXIMAMENTE",F27)))</formula>
    </cfRule>
    <cfRule type="containsText" dxfId="695" priority="1742" operator="containsText" text="Consultar">
      <formula>NOT(ISERROR(SEARCH("Consultar",F27)))</formula>
    </cfRule>
    <cfRule type="containsText" dxfId="694" priority="1743" operator="containsText" text="Sin">
      <formula>NOT(ISERROR(SEARCH("Sin",F27)))</formula>
    </cfRule>
    <cfRule type="containsText" dxfId="189" priority="1744" operator="containsText" text="Disponible">
      <formula>NOT(ISERROR(SEARCH("Disponible",F27)))</formula>
    </cfRule>
    <cfRule type="expression" dxfId="188" priority="1745" stopIfTrue="1">
      <formula>NOT(ISERROR(SEARCH("Sin",F27)))</formula>
    </cfRule>
  </conditionalFormatting>
  <conditionalFormatting sqref="F28">
    <cfRule type="containsText" dxfId="693" priority="1734" operator="containsText" text="PRÓXIMAMENTE">
      <formula>NOT(ISERROR(SEARCH("PRÓXIMAMENTE",F28)))</formula>
    </cfRule>
    <cfRule type="containsText" dxfId="692" priority="1735" operator="containsText" text="Consultar">
      <formula>NOT(ISERROR(SEARCH("Consultar",F28)))</formula>
    </cfRule>
    <cfRule type="containsText" dxfId="691" priority="1736" operator="containsText" text="Sin">
      <formula>NOT(ISERROR(SEARCH("Sin",F28)))</formula>
    </cfRule>
    <cfRule type="containsText" dxfId="187" priority="1737" operator="containsText" text="Disponible">
      <formula>NOT(ISERROR(SEARCH("Disponible",F28)))</formula>
    </cfRule>
    <cfRule type="expression" dxfId="186" priority="1738" stopIfTrue="1">
      <formula>NOT(ISERROR(SEARCH("Sin",F28)))</formula>
    </cfRule>
  </conditionalFormatting>
  <conditionalFormatting sqref="F29">
    <cfRule type="containsText" dxfId="690" priority="1727" operator="containsText" text="PRÓXIMAMENTE">
      <formula>NOT(ISERROR(SEARCH("PRÓXIMAMENTE",F29)))</formula>
    </cfRule>
    <cfRule type="containsText" dxfId="689" priority="1728" operator="containsText" text="Consultar">
      <formula>NOT(ISERROR(SEARCH("Consultar",F29)))</formula>
    </cfRule>
    <cfRule type="containsText" dxfId="688" priority="1729" operator="containsText" text="Sin">
      <formula>NOT(ISERROR(SEARCH("Sin",F29)))</formula>
    </cfRule>
    <cfRule type="containsText" dxfId="185" priority="1730" operator="containsText" text="Disponible">
      <formula>NOT(ISERROR(SEARCH("Disponible",F29)))</formula>
    </cfRule>
    <cfRule type="expression" dxfId="184" priority="1731" stopIfTrue="1">
      <formula>NOT(ISERROR(SEARCH("Sin",F29)))</formula>
    </cfRule>
  </conditionalFormatting>
  <conditionalFormatting sqref="F212:F215">
    <cfRule type="containsText" dxfId="687" priority="1718" operator="containsText" text="PRÓXIMAMENTE">
      <formula>NOT(ISERROR(SEARCH("PRÓXIMAMENTE",F212)))</formula>
    </cfRule>
    <cfRule type="containsText" dxfId="686" priority="1719" operator="containsText" text="Consultar">
      <formula>NOT(ISERROR(SEARCH("Consultar",F212)))</formula>
    </cfRule>
    <cfRule type="containsText" dxfId="685" priority="1720" operator="containsText" text="Sin">
      <formula>NOT(ISERROR(SEARCH("Sin",F212)))</formula>
    </cfRule>
    <cfRule type="containsText" dxfId="183" priority="1721" operator="containsText" text="Disponible">
      <formula>NOT(ISERROR(SEARCH("Disponible",F212)))</formula>
    </cfRule>
    <cfRule type="expression" dxfId="182" priority="1722" stopIfTrue="1">
      <formula>NOT(ISERROR(SEARCH("Sin",F212)))</formula>
    </cfRule>
  </conditionalFormatting>
  <conditionalFormatting sqref="F1217">
    <cfRule type="containsText" dxfId="684" priority="1713" operator="containsText" text="PRÓXIMAMENTE">
      <formula>NOT(ISERROR(SEARCH("PRÓXIMAMENTE",F1217)))</formula>
    </cfRule>
    <cfRule type="containsText" dxfId="683" priority="1714" operator="containsText" text="Consultar">
      <formula>NOT(ISERROR(SEARCH("Consultar",F1217)))</formula>
    </cfRule>
    <cfRule type="containsText" dxfId="682" priority="1715" operator="containsText" text="Sin">
      <formula>NOT(ISERROR(SEARCH("Sin",F1217)))</formula>
    </cfRule>
    <cfRule type="containsText" dxfId="181" priority="1716" operator="containsText" text="Disponible">
      <formula>NOT(ISERROR(SEARCH("Disponible",F1217)))</formula>
    </cfRule>
    <cfRule type="expression" dxfId="180" priority="1717" stopIfTrue="1">
      <formula>NOT(ISERROR(SEARCH("Sin",F1217)))</formula>
    </cfRule>
  </conditionalFormatting>
  <conditionalFormatting sqref="F660">
    <cfRule type="containsText" dxfId="681" priority="1704" operator="containsText" text="PRÓXIMAMENTE">
      <formula>NOT(ISERROR(SEARCH("PRÓXIMAMENTE",F660)))</formula>
    </cfRule>
    <cfRule type="containsText" dxfId="680" priority="1705" operator="containsText" text="Consultar">
      <formula>NOT(ISERROR(SEARCH("Consultar",F660)))</formula>
    </cfRule>
    <cfRule type="containsText" dxfId="679" priority="1706" operator="containsText" text="Sin">
      <formula>NOT(ISERROR(SEARCH("Sin",F660)))</formula>
    </cfRule>
    <cfRule type="containsText" dxfId="179" priority="1707" operator="containsText" text="Disponible">
      <formula>NOT(ISERROR(SEARCH("Disponible",F660)))</formula>
    </cfRule>
    <cfRule type="expression" dxfId="178" priority="1708" stopIfTrue="1">
      <formula>NOT(ISERROR(SEARCH("Sin",F660)))</formula>
    </cfRule>
  </conditionalFormatting>
  <conditionalFormatting sqref="F661">
    <cfRule type="containsText" dxfId="678" priority="1697" operator="containsText" text="PRÓXIMAMENTE">
      <formula>NOT(ISERROR(SEARCH("PRÓXIMAMENTE",F661)))</formula>
    </cfRule>
    <cfRule type="containsText" dxfId="677" priority="1698" operator="containsText" text="Consultar">
      <formula>NOT(ISERROR(SEARCH("Consultar",F661)))</formula>
    </cfRule>
    <cfRule type="containsText" dxfId="676" priority="1699" operator="containsText" text="Sin">
      <formula>NOT(ISERROR(SEARCH("Sin",F661)))</formula>
    </cfRule>
    <cfRule type="containsText" dxfId="177" priority="1700" operator="containsText" text="Disponible">
      <formula>NOT(ISERROR(SEARCH("Disponible",F661)))</formula>
    </cfRule>
    <cfRule type="expression" dxfId="176" priority="1701" stopIfTrue="1">
      <formula>NOT(ISERROR(SEARCH("Sin",F661)))</formula>
    </cfRule>
  </conditionalFormatting>
  <conditionalFormatting sqref="F433">
    <cfRule type="containsText" dxfId="675" priority="1692" operator="containsText" text="PRÓXIMAMENTE">
      <formula>NOT(ISERROR(SEARCH("PRÓXIMAMENTE",F433)))</formula>
    </cfRule>
    <cfRule type="containsText" dxfId="674" priority="1693" operator="containsText" text="Consultar">
      <formula>NOT(ISERROR(SEARCH("Consultar",F433)))</formula>
    </cfRule>
    <cfRule type="containsText" dxfId="673" priority="1694" operator="containsText" text="Sin">
      <formula>NOT(ISERROR(SEARCH("Sin",F433)))</formula>
    </cfRule>
    <cfRule type="containsText" dxfId="175" priority="1695" operator="containsText" text="Disponible">
      <formula>NOT(ISERROR(SEARCH("Disponible",F433)))</formula>
    </cfRule>
    <cfRule type="expression" dxfId="174" priority="1696" stopIfTrue="1">
      <formula>NOT(ISERROR(SEARCH("Sin",F433)))</formula>
    </cfRule>
  </conditionalFormatting>
  <conditionalFormatting sqref="F448">
    <cfRule type="containsText" dxfId="672" priority="1683" operator="containsText" text="PRÓXIMAMENTE">
      <formula>NOT(ISERROR(SEARCH("PRÓXIMAMENTE",F448)))</formula>
    </cfRule>
    <cfRule type="containsText" dxfId="671" priority="1684" operator="containsText" text="Consultar">
      <formula>NOT(ISERROR(SEARCH("Consultar",F448)))</formula>
    </cfRule>
    <cfRule type="containsText" dxfId="670" priority="1685" operator="containsText" text="Sin">
      <formula>NOT(ISERROR(SEARCH("Sin",F448)))</formula>
    </cfRule>
    <cfRule type="containsText" dxfId="173" priority="1686" operator="containsText" text="Disponible">
      <formula>NOT(ISERROR(SEARCH("Disponible",F448)))</formula>
    </cfRule>
    <cfRule type="expression" dxfId="172" priority="1687" stopIfTrue="1">
      <formula>NOT(ISERROR(SEARCH("Sin",F448)))</formula>
    </cfRule>
  </conditionalFormatting>
  <conditionalFormatting sqref="F449:F473">
    <cfRule type="containsText" dxfId="669" priority="1674" operator="containsText" text="PRÓXIMAMENTE">
      <formula>NOT(ISERROR(SEARCH("PRÓXIMAMENTE",F449)))</formula>
    </cfRule>
    <cfRule type="containsText" dxfId="668" priority="1675" operator="containsText" text="Consultar">
      <formula>NOT(ISERROR(SEARCH("Consultar",F449)))</formula>
    </cfRule>
    <cfRule type="containsText" dxfId="667" priority="1676" operator="containsText" text="Sin">
      <formula>NOT(ISERROR(SEARCH("Sin",F449)))</formula>
    </cfRule>
    <cfRule type="containsText" dxfId="171" priority="1677" operator="containsText" text="Disponible">
      <formula>NOT(ISERROR(SEARCH("Disponible",F449)))</formula>
    </cfRule>
    <cfRule type="expression" dxfId="170" priority="1678" stopIfTrue="1">
      <formula>NOT(ISERROR(SEARCH("Sin",F449)))</formula>
    </cfRule>
  </conditionalFormatting>
  <conditionalFormatting sqref="F701:F703">
    <cfRule type="containsText" dxfId="666" priority="1492" operator="containsText" text="PRÓXIMAMENTE">
      <formula>NOT(ISERROR(SEARCH("PRÓXIMAMENTE",F701)))</formula>
    </cfRule>
    <cfRule type="containsText" dxfId="665" priority="1493" operator="containsText" text="Consultar">
      <formula>NOT(ISERROR(SEARCH("Consultar",F701)))</formula>
    </cfRule>
    <cfRule type="containsText" dxfId="664" priority="1494" operator="containsText" text="Sin">
      <formula>NOT(ISERROR(SEARCH("Sin",F701)))</formula>
    </cfRule>
    <cfRule type="containsText" dxfId="169" priority="1495" operator="containsText" text="Disponible">
      <formula>NOT(ISERROR(SEARCH("Disponible",F701)))</formula>
    </cfRule>
    <cfRule type="expression" dxfId="168" priority="1496" stopIfTrue="1">
      <formula>NOT(ISERROR(SEARCH("Sin",F701)))</formula>
    </cfRule>
  </conditionalFormatting>
  <conditionalFormatting sqref="F334">
    <cfRule type="containsText" dxfId="663" priority="1487" operator="containsText" text="PRÓXIMAMENTE">
      <formula>NOT(ISERROR(SEARCH("PRÓXIMAMENTE",F334)))</formula>
    </cfRule>
    <cfRule type="containsText" dxfId="662" priority="1488" operator="containsText" text="Consultar">
      <formula>NOT(ISERROR(SEARCH("Consultar",F334)))</formula>
    </cfRule>
    <cfRule type="containsText" dxfId="661" priority="1489" operator="containsText" text="Sin">
      <formula>NOT(ISERROR(SEARCH("Sin",F334)))</formula>
    </cfRule>
    <cfRule type="containsText" dxfId="167" priority="1490" operator="containsText" text="Disponible">
      <formula>NOT(ISERROR(SEARCH("Disponible",F334)))</formula>
    </cfRule>
    <cfRule type="expression" dxfId="166" priority="1491" stopIfTrue="1">
      <formula>NOT(ISERROR(SEARCH("Sin",F334)))</formula>
    </cfRule>
  </conditionalFormatting>
  <conditionalFormatting sqref="F1209">
    <cfRule type="containsText" dxfId="660" priority="1480" operator="containsText" text="PRÓXIMAMENTE">
      <formula>NOT(ISERROR(SEARCH("PRÓXIMAMENTE",F1209)))</formula>
    </cfRule>
    <cfRule type="containsText" dxfId="659" priority="1481" operator="containsText" text="Consultar">
      <formula>NOT(ISERROR(SEARCH("Consultar",F1209)))</formula>
    </cfRule>
    <cfRule type="containsText" dxfId="658" priority="1482" operator="containsText" text="Sin">
      <formula>NOT(ISERROR(SEARCH("Sin",F1209)))</formula>
    </cfRule>
    <cfRule type="containsText" dxfId="165" priority="1483" operator="containsText" text="Disponible">
      <formula>NOT(ISERROR(SEARCH("Disponible",F1209)))</formula>
    </cfRule>
    <cfRule type="expression" dxfId="164" priority="1484" stopIfTrue="1">
      <formula>NOT(ISERROR(SEARCH("Sin",F1209)))</formula>
    </cfRule>
  </conditionalFormatting>
  <conditionalFormatting sqref="F477:F483">
    <cfRule type="containsText" dxfId="657" priority="1466" operator="containsText" text="PRÓXIMAMENTE">
      <formula>NOT(ISERROR(SEARCH("PRÓXIMAMENTE",F477)))</formula>
    </cfRule>
    <cfRule type="containsText" dxfId="656" priority="1467" operator="containsText" text="Consultar">
      <formula>NOT(ISERROR(SEARCH("Consultar",F477)))</formula>
    </cfRule>
    <cfRule type="containsText" dxfId="655" priority="1468" operator="containsText" text="Sin">
      <formula>NOT(ISERROR(SEARCH("Sin",F477)))</formula>
    </cfRule>
    <cfRule type="containsText" dxfId="163" priority="1469" operator="containsText" text="Disponible">
      <formula>NOT(ISERROR(SEARCH("Disponible",F477)))</formula>
    </cfRule>
    <cfRule type="expression" dxfId="162" priority="1470" stopIfTrue="1">
      <formula>NOT(ISERROR(SEARCH("Sin",F477)))</formula>
    </cfRule>
  </conditionalFormatting>
  <conditionalFormatting sqref="F1296">
    <cfRule type="containsText" dxfId="654" priority="1459" operator="containsText" text="PRÓXIMAMENTE">
      <formula>NOT(ISERROR(SEARCH("PRÓXIMAMENTE",F1296)))</formula>
    </cfRule>
    <cfRule type="containsText" dxfId="653" priority="1460" operator="containsText" text="Consultar">
      <formula>NOT(ISERROR(SEARCH("Consultar",F1296)))</formula>
    </cfRule>
    <cfRule type="containsText" dxfId="652" priority="1461" operator="containsText" text="Sin">
      <formula>NOT(ISERROR(SEARCH("Sin",F1296)))</formula>
    </cfRule>
    <cfRule type="containsText" dxfId="161" priority="1462" operator="containsText" text="Disponible">
      <formula>NOT(ISERROR(SEARCH("Disponible",F1296)))</formula>
    </cfRule>
    <cfRule type="expression" dxfId="160" priority="1463" stopIfTrue="1">
      <formula>NOT(ISERROR(SEARCH("Sin",F1296)))</formula>
    </cfRule>
  </conditionalFormatting>
  <conditionalFormatting sqref="F1298:F1336">
    <cfRule type="containsText" dxfId="651" priority="1452" operator="containsText" text="PRÓXIMAMENTE">
      <formula>NOT(ISERROR(SEARCH("PRÓXIMAMENTE",F1298)))</formula>
    </cfRule>
    <cfRule type="containsText" dxfId="650" priority="1453" operator="containsText" text="Consultar">
      <formula>NOT(ISERROR(SEARCH("Consultar",F1298)))</formula>
    </cfRule>
    <cfRule type="containsText" dxfId="649" priority="1454" operator="containsText" text="Sin">
      <formula>NOT(ISERROR(SEARCH("Sin",F1298)))</formula>
    </cfRule>
    <cfRule type="containsText" dxfId="159" priority="1455" operator="containsText" text="Disponible">
      <formula>NOT(ISERROR(SEARCH("Disponible",F1298)))</formula>
    </cfRule>
    <cfRule type="expression" dxfId="158" priority="1456" stopIfTrue="1">
      <formula>NOT(ISERROR(SEARCH("Sin",F1298)))</formula>
    </cfRule>
  </conditionalFormatting>
  <conditionalFormatting sqref="F1235">
    <cfRule type="containsText" dxfId="648" priority="1397" operator="containsText" text="PRÓXIMAMENTE">
      <formula>NOT(ISERROR(SEARCH("PRÓXIMAMENTE",F1235)))</formula>
    </cfRule>
    <cfRule type="containsText" dxfId="647" priority="1398" operator="containsText" text="Consultar">
      <formula>NOT(ISERROR(SEARCH("Consultar",F1235)))</formula>
    </cfRule>
    <cfRule type="containsText" dxfId="646" priority="1399" operator="containsText" text="Sin">
      <formula>NOT(ISERROR(SEARCH("Sin",F1235)))</formula>
    </cfRule>
    <cfRule type="containsText" dxfId="157" priority="1400" operator="containsText" text="Disponible">
      <formula>NOT(ISERROR(SEARCH("Disponible",F1235)))</formula>
    </cfRule>
    <cfRule type="expression" dxfId="156" priority="1401" stopIfTrue="1">
      <formula>NOT(ISERROR(SEARCH("Sin",F1235)))</formula>
    </cfRule>
  </conditionalFormatting>
  <conditionalFormatting sqref="F1152">
    <cfRule type="containsText" dxfId="645" priority="1390" operator="containsText" text="PRÓXIMAMENTE">
      <formula>NOT(ISERROR(SEARCH("PRÓXIMAMENTE",F1152)))</formula>
    </cfRule>
    <cfRule type="containsText" dxfId="644" priority="1391" operator="containsText" text="Consultar">
      <formula>NOT(ISERROR(SEARCH("Consultar",F1152)))</formula>
    </cfRule>
    <cfRule type="containsText" dxfId="643" priority="1392" operator="containsText" text="Sin">
      <formula>NOT(ISERROR(SEARCH("Sin",F1152)))</formula>
    </cfRule>
    <cfRule type="containsText" dxfId="155" priority="1393" operator="containsText" text="Disponible">
      <formula>NOT(ISERROR(SEARCH("Disponible",F1152)))</formula>
    </cfRule>
    <cfRule type="expression" dxfId="154" priority="1394" stopIfTrue="1">
      <formula>NOT(ISERROR(SEARCH("Sin",F1152)))</formula>
    </cfRule>
  </conditionalFormatting>
  <conditionalFormatting sqref="F337">
    <cfRule type="containsText" dxfId="642" priority="1334" operator="containsText" text="PRÓXIMAMENTE">
      <formula>NOT(ISERROR(SEARCH("PRÓXIMAMENTE",F337)))</formula>
    </cfRule>
    <cfRule type="containsText" dxfId="641" priority="1335" operator="containsText" text="Consultar">
      <formula>NOT(ISERROR(SEARCH("Consultar",F337)))</formula>
    </cfRule>
    <cfRule type="containsText" dxfId="640" priority="1336" operator="containsText" text="Sin">
      <formula>NOT(ISERROR(SEARCH("Sin",F337)))</formula>
    </cfRule>
    <cfRule type="containsText" dxfId="153" priority="1337" operator="containsText" text="Disponible">
      <formula>NOT(ISERROR(SEARCH("Disponible",F337)))</formula>
    </cfRule>
    <cfRule type="expression" dxfId="152" priority="1338" stopIfTrue="1">
      <formula>NOT(ISERROR(SEARCH("Sin",F337)))</formula>
    </cfRule>
  </conditionalFormatting>
  <conditionalFormatting sqref="F785">
    <cfRule type="containsText" dxfId="639" priority="1215" operator="containsText" text="PRÓXIMAMENTE">
      <formula>NOT(ISERROR(SEARCH("PRÓXIMAMENTE",F785)))</formula>
    </cfRule>
    <cfRule type="containsText" dxfId="638" priority="1216" operator="containsText" text="Consultar">
      <formula>NOT(ISERROR(SEARCH("Consultar",F785)))</formula>
    </cfRule>
    <cfRule type="containsText" dxfId="637" priority="1217" operator="containsText" text="Sin">
      <formula>NOT(ISERROR(SEARCH("Sin",F785)))</formula>
    </cfRule>
    <cfRule type="containsText" dxfId="151" priority="1218" operator="containsText" text="Disponible">
      <formula>NOT(ISERROR(SEARCH("Disponible",F785)))</formula>
    </cfRule>
    <cfRule type="expression" dxfId="150" priority="1219" stopIfTrue="1">
      <formula>NOT(ISERROR(SEARCH("Sin",F785)))</formula>
    </cfRule>
  </conditionalFormatting>
  <conditionalFormatting sqref="F528">
    <cfRule type="containsText" dxfId="636" priority="1210" operator="containsText" text="PRÓXIMAMENTE">
      <formula>NOT(ISERROR(SEARCH("PRÓXIMAMENTE",F528)))</formula>
    </cfRule>
    <cfRule type="containsText" dxfId="635" priority="1211" operator="containsText" text="Consultar">
      <formula>NOT(ISERROR(SEARCH("Consultar",F528)))</formula>
    </cfRule>
    <cfRule type="containsText" dxfId="634" priority="1212" operator="containsText" text="Sin">
      <formula>NOT(ISERROR(SEARCH("Sin",F528)))</formula>
    </cfRule>
    <cfRule type="containsText" dxfId="149" priority="1213" operator="containsText" text="Disponible">
      <formula>NOT(ISERROR(SEARCH("Disponible",F528)))</formula>
    </cfRule>
    <cfRule type="expression" dxfId="148" priority="1214" stopIfTrue="1">
      <formula>NOT(ISERROR(SEARCH("Sin",F528)))</formula>
    </cfRule>
  </conditionalFormatting>
  <conditionalFormatting sqref="F687">
    <cfRule type="containsText" dxfId="633" priority="1201" operator="containsText" text="PRÓXIMAMENTE">
      <formula>NOT(ISERROR(SEARCH("PRÓXIMAMENTE",F687)))</formula>
    </cfRule>
    <cfRule type="containsText" dxfId="632" priority="1202" operator="containsText" text="Consultar">
      <formula>NOT(ISERROR(SEARCH("Consultar",F687)))</formula>
    </cfRule>
    <cfRule type="containsText" dxfId="631" priority="1203" operator="containsText" text="Sin">
      <formula>NOT(ISERROR(SEARCH("Sin",F687)))</formula>
    </cfRule>
    <cfRule type="containsText" dxfId="147" priority="1204" operator="containsText" text="Disponible">
      <formula>NOT(ISERROR(SEARCH("Disponible",F687)))</formula>
    </cfRule>
    <cfRule type="expression" dxfId="146" priority="1205" stopIfTrue="1">
      <formula>NOT(ISERROR(SEARCH("Sin",F687)))</formula>
    </cfRule>
  </conditionalFormatting>
  <conditionalFormatting sqref="F689">
    <cfRule type="containsText" dxfId="630" priority="1194" operator="containsText" text="PRÓXIMAMENTE">
      <formula>NOT(ISERROR(SEARCH("PRÓXIMAMENTE",F689)))</formula>
    </cfRule>
    <cfRule type="containsText" dxfId="629" priority="1195" operator="containsText" text="Consultar">
      <formula>NOT(ISERROR(SEARCH("Consultar",F689)))</formula>
    </cfRule>
    <cfRule type="containsText" dxfId="628" priority="1196" operator="containsText" text="Sin">
      <formula>NOT(ISERROR(SEARCH("Sin",F689)))</formula>
    </cfRule>
    <cfRule type="containsText" dxfId="145" priority="1197" operator="containsText" text="Disponible">
      <formula>NOT(ISERROR(SEARCH("Disponible",F689)))</formula>
    </cfRule>
    <cfRule type="expression" dxfId="144" priority="1198" stopIfTrue="1">
      <formula>NOT(ISERROR(SEARCH("Sin",F689)))</formula>
    </cfRule>
  </conditionalFormatting>
  <conditionalFormatting sqref="F629">
    <cfRule type="containsText" dxfId="627" priority="1187" operator="containsText" text="PRÓXIMAMENTE">
      <formula>NOT(ISERROR(SEARCH("PRÓXIMAMENTE",F629)))</formula>
    </cfRule>
    <cfRule type="containsText" dxfId="626" priority="1188" operator="containsText" text="Consultar">
      <formula>NOT(ISERROR(SEARCH("Consultar",F629)))</formula>
    </cfRule>
    <cfRule type="containsText" dxfId="625" priority="1189" operator="containsText" text="Sin">
      <formula>NOT(ISERROR(SEARCH("Sin",F629)))</formula>
    </cfRule>
    <cfRule type="containsText" dxfId="143" priority="1190" operator="containsText" text="Disponible">
      <formula>NOT(ISERROR(SEARCH("Disponible",F629)))</formula>
    </cfRule>
    <cfRule type="expression" dxfId="142" priority="1191" stopIfTrue="1">
      <formula>NOT(ISERROR(SEARCH("Sin",F629)))</formula>
    </cfRule>
  </conditionalFormatting>
  <conditionalFormatting sqref="F562">
    <cfRule type="containsText" dxfId="624" priority="963" operator="containsText" text="PRÓXIMAMENTE">
      <formula>NOT(ISERROR(SEARCH("PRÓXIMAMENTE",F562)))</formula>
    </cfRule>
    <cfRule type="containsText" dxfId="623" priority="964" operator="containsText" text="Consultar">
      <formula>NOT(ISERROR(SEARCH("Consultar",F562)))</formula>
    </cfRule>
    <cfRule type="containsText" dxfId="622" priority="965" operator="containsText" text="Sin">
      <formula>NOT(ISERROR(SEARCH("Sin",F562)))</formula>
    </cfRule>
    <cfRule type="containsText" dxfId="141" priority="966" operator="containsText" text="Disponible">
      <formula>NOT(ISERROR(SEARCH("Disponible",F562)))</formula>
    </cfRule>
    <cfRule type="expression" dxfId="140" priority="967" stopIfTrue="1">
      <formula>NOT(ISERROR(SEARCH("Sin",F562)))</formula>
    </cfRule>
  </conditionalFormatting>
  <conditionalFormatting sqref="F560">
    <cfRule type="containsText" dxfId="621" priority="956" operator="containsText" text="PRÓXIMAMENTE">
      <formula>NOT(ISERROR(SEARCH("PRÓXIMAMENTE",F560)))</formula>
    </cfRule>
    <cfRule type="containsText" dxfId="620" priority="957" operator="containsText" text="Consultar">
      <formula>NOT(ISERROR(SEARCH("Consultar",F560)))</formula>
    </cfRule>
    <cfRule type="containsText" dxfId="619" priority="958" operator="containsText" text="Sin">
      <formula>NOT(ISERROR(SEARCH("Sin",F560)))</formula>
    </cfRule>
    <cfRule type="containsText" dxfId="139" priority="959" operator="containsText" text="Disponible">
      <formula>NOT(ISERROR(SEARCH("Disponible",F560)))</formula>
    </cfRule>
    <cfRule type="expression" dxfId="138" priority="960" stopIfTrue="1">
      <formula>NOT(ISERROR(SEARCH("Sin",F560)))</formula>
    </cfRule>
  </conditionalFormatting>
  <conditionalFormatting sqref="F186">
    <cfRule type="containsText" dxfId="618" priority="928" operator="containsText" text="PRÓXIMAMENTE">
      <formula>NOT(ISERROR(SEARCH("PRÓXIMAMENTE",F186)))</formula>
    </cfRule>
    <cfRule type="containsText" dxfId="617" priority="929" operator="containsText" text="Consultar">
      <formula>NOT(ISERROR(SEARCH("Consultar",F186)))</formula>
    </cfRule>
    <cfRule type="containsText" dxfId="616" priority="930" operator="containsText" text="Sin">
      <formula>NOT(ISERROR(SEARCH("Sin",F186)))</formula>
    </cfRule>
    <cfRule type="containsText" dxfId="137" priority="931" operator="containsText" text="Disponible">
      <formula>NOT(ISERROR(SEARCH("Disponible",F186)))</formula>
    </cfRule>
    <cfRule type="expression" dxfId="136" priority="932" stopIfTrue="1">
      <formula>NOT(ISERROR(SEARCH("Sin",F186)))</formula>
    </cfRule>
  </conditionalFormatting>
  <conditionalFormatting sqref="F188">
    <cfRule type="containsText" dxfId="615" priority="921" operator="containsText" text="PRÓXIMAMENTE">
      <formula>NOT(ISERROR(SEARCH("PRÓXIMAMENTE",F188)))</formula>
    </cfRule>
    <cfRule type="containsText" dxfId="614" priority="922" operator="containsText" text="Consultar">
      <formula>NOT(ISERROR(SEARCH("Consultar",F188)))</formula>
    </cfRule>
    <cfRule type="containsText" dxfId="613" priority="923" operator="containsText" text="Sin">
      <formula>NOT(ISERROR(SEARCH("Sin",F188)))</formula>
    </cfRule>
    <cfRule type="containsText" dxfId="135" priority="924" operator="containsText" text="Disponible">
      <formula>NOT(ISERROR(SEARCH("Disponible",F188)))</formula>
    </cfRule>
    <cfRule type="expression" dxfId="134" priority="925" stopIfTrue="1">
      <formula>NOT(ISERROR(SEARCH("Sin",F188)))</formula>
    </cfRule>
  </conditionalFormatting>
  <conditionalFormatting sqref="F1196">
    <cfRule type="containsText" dxfId="612" priority="916" operator="containsText" text="PRÓXIMAMENTE">
      <formula>NOT(ISERROR(SEARCH("PRÓXIMAMENTE",F1196)))</formula>
    </cfRule>
    <cfRule type="containsText" dxfId="611" priority="917" operator="containsText" text="Consultar">
      <formula>NOT(ISERROR(SEARCH("Consultar",F1196)))</formula>
    </cfRule>
    <cfRule type="containsText" dxfId="610" priority="918" operator="containsText" text="Sin">
      <formula>NOT(ISERROR(SEARCH("Sin",F1196)))</formula>
    </cfRule>
    <cfRule type="containsText" dxfId="133" priority="919" operator="containsText" text="Disponible">
      <formula>NOT(ISERROR(SEARCH("Disponible",F1196)))</formula>
    </cfRule>
    <cfRule type="expression" dxfId="132" priority="920" stopIfTrue="1">
      <formula>NOT(ISERROR(SEARCH("Sin",F1196)))</formula>
    </cfRule>
  </conditionalFormatting>
  <conditionalFormatting sqref="F858">
    <cfRule type="containsText" dxfId="609" priority="888" operator="containsText" text="PRÓXIMAMENTE">
      <formula>NOT(ISERROR(SEARCH("PRÓXIMAMENTE",F858)))</formula>
    </cfRule>
    <cfRule type="containsText" dxfId="608" priority="889" operator="containsText" text="Consultar">
      <formula>NOT(ISERROR(SEARCH("Consultar",F858)))</formula>
    </cfRule>
    <cfRule type="containsText" dxfId="607" priority="890" operator="containsText" text="Sin">
      <formula>NOT(ISERROR(SEARCH("Sin",F858)))</formula>
    </cfRule>
    <cfRule type="containsText" dxfId="131" priority="891" operator="containsText" text="Disponible">
      <formula>NOT(ISERROR(SEARCH("Disponible",F858)))</formula>
    </cfRule>
    <cfRule type="expression" dxfId="130" priority="892" stopIfTrue="1">
      <formula>NOT(ISERROR(SEARCH("Sin",F858)))</formula>
    </cfRule>
  </conditionalFormatting>
  <conditionalFormatting sqref="F1043">
    <cfRule type="containsText" dxfId="606" priority="883" operator="containsText" text="PRÓXIMAMENTE">
      <formula>NOT(ISERROR(SEARCH("PRÓXIMAMENTE",F1043)))</formula>
    </cfRule>
    <cfRule type="containsText" dxfId="605" priority="884" operator="containsText" text="Consultar">
      <formula>NOT(ISERROR(SEARCH("Consultar",F1043)))</formula>
    </cfRule>
    <cfRule type="containsText" dxfId="604" priority="885" operator="containsText" text="Sin">
      <formula>NOT(ISERROR(SEARCH("Sin",F1043)))</formula>
    </cfRule>
    <cfRule type="containsText" dxfId="129" priority="886" operator="containsText" text="Disponible">
      <formula>NOT(ISERROR(SEARCH("Disponible",F1043)))</formula>
    </cfRule>
    <cfRule type="expression" dxfId="128" priority="887" stopIfTrue="1">
      <formula>NOT(ISERROR(SEARCH("Sin",F1043)))</formula>
    </cfRule>
  </conditionalFormatting>
  <conditionalFormatting sqref="F713">
    <cfRule type="containsText" dxfId="603" priority="844" operator="containsText" text="PRÓXIMAMENTE">
      <formula>NOT(ISERROR(SEARCH("PRÓXIMAMENTE",F713)))</formula>
    </cfRule>
    <cfRule type="containsText" dxfId="602" priority="845" operator="containsText" text="Consultar">
      <formula>NOT(ISERROR(SEARCH("Consultar",F713)))</formula>
    </cfRule>
    <cfRule type="containsText" dxfId="601" priority="846" operator="containsText" text="Sin">
      <formula>NOT(ISERROR(SEARCH("Sin",F713)))</formula>
    </cfRule>
    <cfRule type="containsText" dxfId="127" priority="847" operator="containsText" text="Disponible">
      <formula>NOT(ISERROR(SEARCH("Disponible",F713)))</formula>
    </cfRule>
    <cfRule type="expression" dxfId="126" priority="848" stopIfTrue="1">
      <formula>NOT(ISERROR(SEARCH("Sin",F713)))</formula>
    </cfRule>
  </conditionalFormatting>
  <conditionalFormatting sqref="F714">
    <cfRule type="containsText" dxfId="600" priority="837" operator="containsText" text="PRÓXIMAMENTE">
      <formula>NOT(ISERROR(SEARCH("PRÓXIMAMENTE",F714)))</formula>
    </cfRule>
    <cfRule type="containsText" dxfId="599" priority="838" operator="containsText" text="Consultar">
      <formula>NOT(ISERROR(SEARCH("Consultar",F714)))</formula>
    </cfRule>
    <cfRule type="containsText" dxfId="598" priority="839" operator="containsText" text="Sin">
      <formula>NOT(ISERROR(SEARCH("Sin",F714)))</formula>
    </cfRule>
    <cfRule type="containsText" dxfId="125" priority="840" operator="containsText" text="Disponible">
      <formula>NOT(ISERROR(SEARCH("Disponible",F714)))</formula>
    </cfRule>
    <cfRule type="expression" dxfId="124" priority="841" stopIfTrue="1">
      <formula>NOT(ISERROR(SEARCH("Sin",F714)))</formula>
    </cfRule>
  </conditionalFormatting>
  <conditionalFormatting sqref="F743">
    <cfRule type="containsText" dxfId="597" priority="830" operator="containsText" text="PRÓXIMAMENTE">
      <formula>NOT(ISERROR(SEARCH("PRÓXIMAMENTE",F743)))</formula>
    </cfRule>
    <cfRule type="containsText" dxfId="596" priority="831" operator="containsText" text="Consultar">
      <formula>NOT(ISERROR(SEARCH("Consultar",F743)))</formula>
    </cfRule>
    <cfRule type="containsText" dxfId="595" priority="832" operator="containsText" text="Sin">
      <formula>NOT(ISERROR(SEARCH("Sin",F743)))</formula>
    </cfRule>
    <cfRule type="containsText" dxfId="123" priority="833" operator="containsText" text="Disponible">
      <formula>NOT(ISERROR(SEARCH("Disponible",F743)))</formula>
    </cfRule>
    <cfRule type="expression" dxfId="122" priority="834" stopIfTrue="1">
      <formula>NOT(ISERROR(SEARCH("Sin",F743)))</formula>
    </cfRule>
  </conditionalFormatting>
  <conditionalFormatting sqref="F1040">
    <cfRule type="containsText" dxfId="594" priority="788" operator="containsText" text="PRÓXIMAMENTE">
      <formula>NOT(ISERROR(SEARCH("PRÓXIMAMENTE",F1040)))</formula>
    </cfRule>
    <cfRule type="containsText" dxfId="593" priority="789" operator="containsText" text="Consultar">
      <formula>NOT(ISERROR(SEARCH("Consultar",F1040)))</formula>
    </cfRule>
    <cfRule type="containsText" dxfId="592" priority="790" operator="containsText" text="Sin">
      <formula>NOT(ISERROR(SEARCH("Sin",F1040)))</formula>
    </cfRule>
    <cfRule type="containsText" dxfId="121" priority="791" operator="containsText" text="Disponible">
      <formula>NOT(ISERROR(SEARCH("Disponible",F1040)))</formula>
    </cfRule>
    <cfRule type="expression" dxfId="120" priority="792" stopIfTrue="1">
      <formula>NOT(ISERROR(SEARCH("Sin",F1040)))</formula>
    </cfRule>
  </conditionalFormatting>
  <conditionalFormatting sqref="F1049">
    <cfRule type="containsText" dxfId="591" priority="781" operator="containsText" text="PRÓXIMAMENTE">
      <formula>NOT(ISERROR(SEARCH("PRÓXIMAMENTE",F1049)))</formula>
    </cfRule>
    <cfRule type="containsText" dxfId="590" priority="782" operator="containsText" text="Consultar">
      <formula>NOT(ISERROR(SEARCH("Consultar",F1049)))</formula>
    </cfRule>
    <cfRule type="containsText" dxfId="589" priority="783" operator="containsText" text="Sin">
      <formula>NOT(ISERROR(SEARCH("Sin",F1049)))</formula>
    </cfRule>
    <cfRule type="containsText" dxfId="119" priority="784" operator="containsText" text="Disponible">
      <formula>NOT(ISERROR(SEARCH("Disponible",F1049)))</formula>
    </cfRule>
    <cfRule type="expression" dxfId="118" priority="785" stopIfTrue="1">
      <formula>NOT(ISERROR(SEARCH("Sin",F1049)))</formula>
    </cfRule>
  </conditionalFormatting>
  <conditionalFormatting sqref="F1054">
    <cfRule type="containsText" dxfId="588" priority="774" operator="containsText" text="PRÓXIMAMENTE">
      <formula>NOT(ISERROR(SEARCH("PRÓXIMAMENTE",F1054)))</formula>
    </cfRule>
    <cfRule type="containsText" dxfId="587" priority="775" operator="containsText" text="Consultar">
      <formula>NOT(ISERROR(SEARCH("Consultar",F1054)))</formula>
    </cfRule>
    <cfRule type="containsText" dxfId="586" priority="776" operator="containsText" text="Sin">
      <formula>NOT(ISERROR(SEARCH("Sin",F1054)))</formula>
    </cfRule>
    <cfRule type="containsText" dxfId="117" priority="777" operator="containsText" text="Disponible">
      <formula>NOT(ISERROR(SEARCH("Disponible",F1054)))</formula>
    </cfRule>
    <cfRule type="expression" dxfId="116" priority="778" stopIfTrue="1">
      <formula>NOT(ISERROR(SEARCH("Sin",F1054)))</formula>
    </cfRule>
  </conditionalFormatting>
  <conditionalFormatting sqref="F1062">
    <cfRule type="containsText" dxfId="585" priority="767" operator="containsText" text="PRÓXIMAMENTE">
      <formula>NOT(ISERROR(SEARCH("PRÓXIMAMENTE",F1062)))</formula>
    </cfRule>
    <cfRule type="containsText" dxfId="584" priority="768" operator="containsText" text="Consultar">
      <formula>NOT(ISERROR(SEARCH("Consultar",F1062)))</formula>
    </cfRule>
    <cfRule type="containsText" dxfId="583" priority="769" operator="containsText" text="Sin">
      <formula>NOT(ISERROR(SEARCH("Sin",F1062)))</formula>
    </cfRule>
    <cfRule type="containsText" dxfId="115" priority="770" operator="containsText" text="Disponible">
      <formula>NOT(ISERROR(SEARCH("Disponible",F1062)))</formula>
    </cfRule>
    <cfRule type="expression" dxfId="114" priority="771" stopIfTrue="1">
      <formula>NOT(ISERROR(SEARCH("Sin",F1062)))</formula>
    </cfRule>
  </conditionalFormatting>
  <conditionalFormatting sqref="F1075">
    <cfRule type="containsText" dxfId="582" priority="760" operator="containsText" text="PRÓXIMAMENTE">
      <formula>NOT(ISERROR(SEARCH("PRÓXIMAMENTE",F1075)))</formula>
    </cfRule>
    <cfRule type="containsText" dxfId="581" priority="761" operator="containsText" text="Consultar">
      <formula>NOT(ISERROR(SEARCH("Consultar",F1075)))</formula>
    </cfRule>
    <cfRule type="containsText" dxfId="580" priority="762" operator="containsText" text="Sin">
      <formula>NOT(ISERROR(SEARCH("Sin",F1075)))</formula>
    </cfRule>
    <cfRule type="containsText" dxfId="113" priority="763" operator="containsText" text="Disponible">
      <formula>NOT(ISERROR(SEARCH("Disponible",F1075)))</formula>
    </cfRule>
    <cfRule type="expression" dxfId="112" priority="764" stopIfTrue="1">
      <formula>NOT(ISERROR(SEARCH("Sin",F1075)))</formula>
    </cfRule>
  </conditionalFormatting>
  <conditionalFormatting sqref="F1123">
    <cfRule type="containsText" dxfId="579" priority="753" operator="containsText" text="PRÓXIMAMENTE">
      <formula>NOT(ISERROR(SEARCH("PRÓXIMAMENTE",F1123)))</formula>
    </cfRule>
    <cfRule type="containsText" dxfId="578" priority="754" operator="containsText" text="Consultar">
      <formula>NOT(ISERROR(SEARCH("Consultar",F1123)))</formula>
    </cfRule>
    <cfRule type="containsText" dxfId="577" priority="755" operator="containsText" text="Sin">
      <formula>NOT(ISERROR(SEARCH("Sin",F1123)))</formula>
    </cfRule>
    <cfRule type="containsText" dxfId="111" priority="756" operator="containsText" text="Disponible">
      <formula>NOT(ISERROR(SEARCH("Disponible",F1123)))</formula>
    </cfRule>
    <cfRule type="expression" dxfId="110" priority="757" stopIfTrue="1">
      <formula>NOT(ISERROR(SEARCH("Sin",F1123)))</formula>
    </cfRule>
  </conditionalFormatting>
  <conditionalFormatting sqref="F1073">
    <cfRule type="containsText" dxfId="576" priority="746" operator="containsText" text="PRÓXIMAMENTE">
      <formula>NOT(ISERROR(SEARCH("PRÓXIMAMENTE",F1073)))</formula>
    </cfRule>
    <cfRule type="containsText" dxfId="575" priority="747" operator="containsText" text="Consultar">
      <formula>NOT(ISERROR(SEARCH("Consultar",F1073)))</formula>
    </cfRule>
    <cfRule type="containsText" dxfId="574" priority="748" operator="containsText" text="Sin">
      <formula>NOT(ISERROR(SEARCH("Sin",F1073)))</formula>
    </cfRule>
    <cfRule type="containsText" dxfId="109" priority="749" operator="containsText" text="Disponible">
      <formula>NOT(ISERROR(SEARCH("Disponible",F1073)))</formula>
    </cfRule>
    <cfRule type="expression" dxfId="108" priority="750" stopIfTrue="1">
      <formula>NOT(ISERROR(SEARCH("Sin",F1073)))</formula>
    </cfRule>
  </conditionalFormatting>
  <conditionalFormatting sqref="F1060">
    <cfRule type="containsText" dxfId="573" priority="739" operator="containsText" text="PRÓXIMAMENTE">
      <formula>NOT(ISERROR(SEARCH("PRÓXIMAMENTE",F1060)))</formula>
    </cfRule>
    <cfRule type="containsText" dxfId="572" priority="740" operator="containsText" text="Consultar">
      <formula>NOT(ISERROR(SEARCH("Consultar",F1060)))</formula>
    </cfRule>
    <cfRule type="containsText" dxfId="571" priority="741" operator="containsText" text="Sin">
      <formula>NOT(ISERROR(SEARCH("Sin",F1060)))</formula>
    </cfRule>
    <cfRule type="containsText" dxfId="107" priority="742" operator="containsText" text="Disponible">
      <formula>NOT(ISERROR(SEARCH("Disponible",F1060)))</formula>
    </cfRule>
    <cfRule type="expression" dxfId="106" priority="743" stopIfTrue="1">
      <formula>NOT(ISERROR(SEARCH("Sin",F1060)))</formula>
    </cfRule>
  </conditionalFormatting>
  <conditionalFormatting sqref="F1052">
    <cfRule type="containsText" dxfId="570" priority="732" operator="containsText" text="PRÓXIMAMENTE">
      <formula>NOT(ISERROR(SEARCH("PRÓXIMAMENTE",F1052)))</formula>
    </cfRule>
    <cfRule type="containsText" dxfId="569" priority="733" operator="containsText" text="Consultar">
      <formula>NOT(ISERROR(SEARCH("Consultar",F1052)))</formula>
    </cfRule>
    <cfRule type="containsText" dxfId="568" priority="734" operator="containsText" text="Sin">
      <formula>NOT(ISERROR(SEARCH("Sin",F1052)))</formula>
    </cfRule>
    <cfRule type="containsText" dxfId="105" priority="735" operator="containsText" text="Disponible">
      <formula>NOT(ISERROR(SEARCH("Disponible",F1052)))</formula>
    </cfRule>
    <cfRule type="expression" dxfId="104" priority="736" stopIfTrue="1">
      <formula>NOT(ISERROR(SEARCH("Sin",F1052)))</formula>
    </cfRule>
  </conditionalFormatting>
  <conditionalFormatting sqref="F1047">
    <cfRule type="containsText" dxfId="567" priority="725" operator="containsText" text="PRÓXIMAMENTE">
      <formula>NOT(ISERROR(SEARCH("PRÓXIMAMENTE",F1047)))</formula>
    </cfRule>
    <cfRule type="containsText" dxfId="566" priority="726" operator="containsText" text="Consultar">
      <formula>NOT(ISERROR(SEARCH("Consultar",F1047)))</formula>
    </cfRule>
    <cfRule type="containsText" dxfId="565" priority="727" operator="containsText" text="Sin">
      <formula>NOT(ISERROR(SEARCH("Sin",F1047)))</formula>
    </cfRule>
    <cfRule type="containsText" dxfId="103" priority="728" operator="containsText" text="Disponible">
      <formula>NOT(ISERROR(SEARCH("Disponible",F1047)))</formula>
    </cfRule>
    <cfRule type="expression" dxfId="102" priority="729" stopIfTrue="1">
      <formula>NOT(ISERROR(SEARCH("Sin",F1047)))</formula>
    </cfRule>
  </conditionalFormatting>
  <conditionalFormatting sqref="F1038">
    <cfRule type="containsText" dxfId="564" priority="718" operator="containsText" text="PRÓXIMAMENTE">
      <formula>NOT(ISERROR(SEARCH("PRÓXIMAMENTE",F1038)))</formula>
    </cfRule>
    <cfRule type="containsText" dxfId="563" priority="719" operator="containsText" text="Consultar">
      <formula>NOT(ISERROR(SEARCH("Consultar",F1038)))</formula>
    </cfRule>
    <cfRule type="containsText" dxfId="562" priority="720" operator="containsText" text="Sin">
      <formula>NOT(ISERROR(SEARCH("Sin",F1038)))</formula>
    </cfRule>
    <cfRule type="containsText" dxfId="101" priority="721" operator="containsText" text="Disponible">
      <formula>NOT(ISERROR(SEARCH("Disponible",F1038)))</formula>
    </cfRule>
    <cfRule type="expression" dxfId="100" priority="722" stopIfTrue="1">
      <formula>NOT(ISERROR(SEARCH("Sin",F1038)))</formula>
    </cfRule>
  </conditionalFormatting>
  <conditionalFormatting sqref="F989">
    <cfRule type="containsText" dxfId="561" priority="711" operator="containsText" text="PRÓXIMAMENTE">
      <formula>NOT(ISERROR(SEARCH("PRÓXIMAMENTE",F989)))</formula>
    </cfRule>
    <cfRule type="containsText" dxfId="560" priority="712" operator="containsText" text="Consultar">
      <formula>NOT(ISERROR(SEARCH("Consultar",F989)))</formula>
    </cfRule>
    <cfRule type="containsText" dxfId="559" priority="713" operator="containsText" text="Sin">
      <formula>NOT(ISERROR(SEARCH("Sin",F989)))</formula>
    </cfRule>
    <cfRule type="containsText" dxfId="99" priority="714" operator="containsText" text="Disponible">
      <formula>NOT(ISERROR(SEARCH("Disponible",F989)))</formula>
    </cfRule>
    <cfRule type="expression" dxfId="98" priority="715" stopIfTrue="1">
      <formula>NOT(ISERROR(SEARCH("Sin",F989)))</formula>
    </cfRule>
  </conditionalFormatting>
  <conditionalFormatting sqref="F116">
    <cfRule type="containsText" dxfId="558" priority="706" operator="containsText" text="PRÓXIMAMENTE">
      <formula>NOT(ISERROR(SEARCH("PRÓXIMAMENTE",F116)))</formula>
    </cfRule>
    <cfRule type="containsText" dxfId="557" priority="707" operator="containsText" text="Consultar">
      <formula>NOT(ISERROR(SEARCH("Consultar",F116)))</formula>
    </cfRule>
    <cfRule type="containsText" dxfId="556" priority="708" operator="containsText" text="Sin">
      <formula>NOT(ISERROR(SEARCH("Sin",F116)))</formula>
    </cfRule>
    <cfRule type="containsText" dxfId="97" priority="709" operator="containsText" text="Disponible">
      <formula>NOT(ISERROR(SEARCH("Disponible",F116)))</formula>
    </cfRule>
    <cfRule type="expression" dxfId="96" priority="710" stopIfTrue="1">
      <formula>NOT(ISERROR(SEARCH("Sin",F116)))</formula>
    </cfRule>
  </conditionalFormatting>
  <conditionalFormatting sqref="F946">
    <cfRule type="containsText" dxfId="555" priority="459" operator="containsText" text="PRÓXIMAMENTE">
      <formula>NOT(ISERROR(SEARCH("PRÓXIMAMENTE",F946)))</formula>
    </cfRule>
    <cfRule type="containsText" dxfId="554" priority="460" operator="containsText" text="Consultar">
      <formula>NOT(ISERROR(SEARCH("Consultar",F946)))</formula>
    </cfRule>
    <cfRule type="containsText" dxfId="553" priority="461" operator="containsText" text="Sin">
      <formula>NOT(ISERROR(SEARCH("Sin",F946)))</formula>
    </cfRule>
    <cfRule type="containsText" dxfId="95" priority="462" operator="containsText" text="Disponible">
      <formula>NOT(ISERROR(SEARCH("Disponible",F946)))</formula>
    </cfRule>
    <cfRule type="expression" dxfId="94" priority="463" stopIfTrue="1">
      <formula>NOT(ISERROR(SEARCH("Sin",F946)))</formula>
    </cfRule>
  </conditionalFormatting>
  <conditionalFormatting sqref="F947">
    <cfRule type="containsText" dxfId="552" priority="452" operator="containsText" text="PRÓXIMAMENTE">
      <formula>NOT(ISERROR(SEARCH("PRÓXIMAMENTE",F947)))</formula>
    </cfRule>
    <cfRule type="containsText" dxfId="551" priority="453" operator="containsText" text="Consultar">
      <formula>NOT(ISERROR(SEARCH("Consultar",F947)))</formula>
    </cfRule>
    <cfRule type="containsText" dxfId="550" priority="454" operator="containsText" text="Sin">
      <formula>NOT(ISERROR(SEARCH("Sin",F947)))</formula>
    </cfRule>
    <cfRule type="containsText" dxfId="93" priority="455" operator="containsText" text="Disponible">
      <formula>NOT(ISERROR(SEARCH("Disponible",F947)))</formula>
    </cfRule>
    <cfRule type="expression" dxfId="92" priority="456" stopIfTrue="1">
      <formula>NOT(ISERROR(SEARCH("Sin",F947)))</formula>
    </cfRule>
  </conditionalFormatting>
  <conditionalFormatting sqref="F951">
    <cfRule type="containsText" dxfId="549" priority="438" operator="containsText" text="PRÓXIMAMENTE">
      <formula>NOT(ISERROR(SEARCH("PRÓXIMAMENTE",F951)))</formula>
    </cfRule>
    <cfRule type="containsText" dxfId="548" priority="439" operator="containsText" text="Consultar">
      <formula>NOT(ISERROR(SEARCH("Consultar",F951)))</formula>
    </cfRule>
    <cfRule type="containsText" dxfId="547" priority="440" operator="containsText" text="Sin">
      <formula>NOT(ISERROR(SEARCH("Sin",F951)))</formula>
    </cfRule>
    <cfRule type="containsText" dxfId="91" priority="441" operator="containsText" text="Disponible">
      <formula>NOT(ISERROR(SEARCH("Disponible",F951)))</formula>
    </cfRule>
    <cfRule type="expression" dxfId="90" priority="442" stopIfTrue="1">
      <formula>NOT(ISERROR(SEARCH("Sin",F951)))</formula>
    </cfRule>
  </conditionalFormatting>
  <conditionalFormatting sqref="F952">
    <cfRule type="containsText" dxfId="546" priority="431" operator="containsText" text="PRÓXIMAMENTE">
      <formula>NOT(ISERROR(SEARCH("PRÓXIMAMENTE",F952)))</formula>
    </cfRule>
    <cfRule type="containsText" dxfId="545" priority="432" operator="containsText" text="Consultar">
      <formula>NOT(ISERROR(SEARCH("Consultar",F952)))</formula>
    </cfRule>
    <cfRule type="containsText" dxfId="544" priority="433" operator="containsText" text="Sin">
      <formula>NOT(ISERROR(SEARCH("Sin",F952)))</formula>
    </cfRule>
    <cfRule type="containsText" dxfId="89" priority="434" operator="containsText" text="Disponible">
      <formula>NOT(ISERROR(SEARCH("Disponible",F952)))</formula>
    </cfRule>
    <cfRule type="expression" dxfId="88" priority="435" stopIfTrue="1">
      <formula>NOT(ISERROR(SEARCH("Sin",F952)))</formula>
    </cfRule>
  </conditionalFormatting>
  <conditionalFormatting sqref="F956">
    <cfRule type="containsText" dxfId="543" priority="417" operator="containsText" text="PRÓXIMAMENTE">
      <formula>NOT(ISERROR(SEARCH("PRÓXIMAMENTE",F956)))</formula>
    </cfRule>
    <cfRule type="containsText" dxfId="542" priority="418" operator="containsText" text="Consultar">
      <formula>NOT(ISERROR(SEARCH("Consultar",F956)))</formula>
    </cfRule>
    <cfRule type="containsText" dxfId="541" priority="419" operator="containsText" text="Sin">
      <formula>NOT(ISERROR(SEARCH("Sin",F956)))</formula>
    </cfRule>
    <cfRule type="containsText" dxfId="87" priority="420" operator="containsText" text="Disponible">
      <formula>NOT(ISERROR(SEARCH("Disponible",F956)))</formula>
    </cfRule>
    <cfRule type="expression" dxfId="86" priority="421" stopIfTrue="1">
      <formula>NOT(ISERROR(SEARCH("Sin",F956)))</formula>
    </cfRule>
  </conditionalFormatting>
  <conditionalFormatting sqref="F957">
    <cfRule type="containsText" dxfId="540" priority="410" operator="containsText" text="PRÓXIMAMENTE">
      <formula>NOT(ISERROR(SEARCH("PRÓXIMAMENTE",F957)))</formula>
    </cfRule>
    <cfRule type="containsText" dxfId="539" priority="411" operator="containsText" text="Consultar">
      <formula>NOT(ISERROR(SEARCH("Consultar",F957)))</formula>
    </cfRule>
    <cfRule type="containsText" dxfId="538" priority="412" operator="containsText" text="Sin">
      <formula>NOT(ISERROR(SEARCH("Sin",F957)))</formula>
    </cfRule>
    <cfRule type="containsText" dxfId="85" priority="413" operator="containsText" text="Disponible">
      <formula>NOT(ISERROR(SEARCH("Disponible",F957)))</formula>
    </cfRule>
    <cfRule type="expression" dxfId="84" priority="414" stopIfTrue="1">
      <formula>NOT(ISERROR(SEARCH("Sin",F957)))</formula>
    </cfRule>
  </conditionalFormatting>
  <conditionalFormatting sqref="F1203:F1204">
    <cfRule type="containsText" dxfId="537" priority="396" operator="containsText" text="PRÓXIMAMENTE">
      <formula>NOT(ISERROR(SEARCH("PRÓXIMAMENTE",F1203)))</formula>
    </cfRule>
    <cfRule type="containsText" dxfId="536" priority="397" operator="containsText" text="Consultar">
      <formula>NOT(ISERROR(SEARCH("Consultar",F1203)))</formula>
    </cfRule>
    <cfRule type="containsText" dxfId="535" priority="398" operator="containsText" text="Sin">
      <formula>NOT(ISERROR(SEARCH("Sin",F1203)))</formula>
    </cfRule>
    <cfRule type="containsText" dxfId="83" priority="399" operator="containsText" text="Disponible">
      <formula>NOT(ISERROR(SEARCH("Disponible",F1203)))</formula>
    </cfRule>
    <cfRule type="expression" dxfId="82" priority="400" stopIfTrue="1">
      <formula>NOT(ISERROR(SEARCH("Sin",F1203)))</formula>
    </cfRule>
  </conditionalFormatting>
  <conditionalFormatting sqref="F1201">
    <cfRule type="containsText" dxfId="534" priority="384" operator="containsText" text="PRÓXIMAMENTE">
      <formula>NOT(ISERROR(SEARCH("PRÓXIMAMENTE",F1201)))</formula>
    </cfRule>
    <cfRule type="containsText" dxfId="533" priority="385" operator="containsText" text="Consultar">
      <formula>NOT(ISERROR(SEARCH("Consultar",F1201)))</formula>
    </cfRule>
    <cfRule type="containsText" dxfId="532" priority="386" operator="containsText" text="Sin">
      <formula>NOT(ISERROR(SEARCH("Sin",F1201)))</formula>
    </cfRule>
    <cfRule type="containsText" dxfId="81" priority="387" operator="containsText" text="Disponible">
      <formula>NOT(ISERROR(SEARCH("Disponible",F1201)))</formula>
    </cfRule>
    <cfRule type="expression" dxfId="80" priority="388" stopIfTrue="1">
      <formula>NOT(ISERROR(SEARCH("Sin",F1201)))</formula>
    </cfRule>
  </conditionalFormatting>
  <conditionalFormatting sqref="F1199">
    <cfRule type="containsText" dxfId="531" priority="389" operator="containsText" text="PRÓXIMAMENTE">
      <formula>NOT(ISERROR(SEARCH("PRÓXIMAMENTE",F1199)))</formula>
    </cfRule>
    <cfRule type="containsText" dxfId="530" priority="390" operator="containsText" text="Consultar">
      <formula>NOT(ISERROR(SEARCH("Consultar",F1199)))</formula>
    </cfRule>
    <cfRule type="containsText" dxfId="529" priority="391" operator="containsText" text="Sin">
      <formula>NOT(ISERROR(SEARCH("Sin",F1199)))</formula>
    </cfRule>
    <cfRule type="containsText" dxfId="79" priority="392" operator="containsText" text="Disponible">
      <formula>NOT(ISERROR(SEARCH("Disponible",F1199)))</formula>
    </cfRule>
    <cfRule type="expression" dxfId="78" priority="393" stopIfTrue="1">
      <formula>NOT(ISERROR(SEARCH("Sin",F1199)))</formula>
    </cfRule>
  </conditionalFormatting>
  <conditionalFormatting sqref="F1202">
    <cfRule type="containsText" dxfId="528" priority="379" operator="containsText" text="PRÓXIMAMENTE">
      <formula>NOT(ISERROR(SEARCH("PRÓXIMAMENTE",F1202)))</formula>
    </cfRule>
    <cfRule type="containsText" dxfId="527" priority="380" operator="containsText" text="Consultar">
      <formula>NOT(ISERROR(SEARCH("Consultar",F1202)))</formula>
    </cfRule>
    <cfRule type="containsText" dxfId="526" priority="381" operator="containsText" text="Sin">
      <formula>NOT(ISERROR(SEARCH("Sin",F1202)))</formula>
    </cfRule>
    <cfRule type="containsText" dxfId="77" priority="382" operator="containsText" text="Disponible">
      <formula>NOT(ISERROR(SEARCH("Disponible",F1202)))</formula>
    </cfRule>
    <cfRule type="expression" dxfId="76" priority="383" stopIfTrue="1">
      <formula>NOT(ISERROR(SEARCH("Sin",F1202)))</formula>
    </cfRule>
  </conditionalFormatting>
  <conditionalFormatting sqref="F1290">
    <cfRule type="containsText" dxfId="525" priority="363" operator="containsText" text="PRÓXIMAMENTE">
      <formula>NOT(ISERROR(SEARCH("PRÓXIMAMENTE",F1290)))</formula>
    </cfRule>
    <cfRule type="containsText" dxfId="524" priority="364" operator="containsText" text="Consultar">
      <formula>NOT(ISERROR(SEARCH("Consultar",F1290)))</formula>
    </cfRule>
    <cfRule type="containsText" dxfId="523" priority="365" operator="containsText" text="Sin">
      <formula>NOT(ISERROR(SEARCH("Sin",F1290)))</formula>
    </cfRule>
    <cfRule type="containsText" dxfId="75" priority="366" operator="containsText" text="Disponible">
      <formula>NOT(ISERROR(SEARCH("Disponible",F1290)))</formula>
    </cfRule>
    <cfRule type="expression" dxfId="74" priority="367" stopIfTrue="1">
      <formula>NOT(ISERROR(SEARCH("Sin",F1290)))</formula>
    </cfRule>
  </conditionalFormatting>
  <conditionalFormatting sqref="F1288">
    <cfRule type="containsText" dxfId="522" priority="372" operator="containsText" text="PRÓXIMAMENTE">
      <formula>NOT(ISERROR(SEARCH("PRÓXIMAMENTE",F1288)))</formula>
    </cfRule>
    <cfRule type="containsText" dxfId="521" priority="373" operator="containsText" text="Consultar">
      <formula>NOT(ISERROR(SEARCH("Consultar",F1288)))</formula>
    </cfRule>
    <cfRule type="containsText" dxfId="520" priority="374" operator="containsText" text="Sin">
      <formula>NOT(ISERROR(SEARCH("Sin",F1288)))</formula>
    </cfRule>
    <cfRule type="containsText" dxfId="73" priority="375" operator="containsText" text="Disponible">
      <formula>NOT(ISERROR(SEARCH("Disponible",F1288)))</formula>
    </cfRule>
    <cfRule type="expression" dxfId="72" priority="376" stopIfTrue="1">
      <formula>NOT(ISERROR(SEARCH("Sin",F1288)))</formula>
    </cfRule>
  </conditionalFormatting>
  <conditionalFormatting sqref="F1291">
    <cfRule type="containsText" dxfId="519" priority="356" operator="containsText" text="PRÓXIMAMENTE">
      <formula>NOT(ISERROR(SEARCH("PRÓXIMAMENTE",F1291)))</formula>
    </cfRule>
    <cfRule type="containsText" dxfId="518" priority="357" operator="containsText" text="Consultar">
      <formula>NOT(ISERROR(SEARCH("Consultar",F1291)))</formula>
    </cfRule>
    <cfRule type="containsText" dxfId="517" priority="358" operator="containsText" text="Sin">
      <formula>NOT(ISERROR(SEARCH("Sin",F1291)))</formula>
    </cfRule>
    <cfRule type="containsText" dxfId="71" priority="359" operator="containsText" text="Disponible">
      <formula>NOT(ISERROR(SEARCH("Disponible",F1291)))</formula>
    </cfRule>
    <cfRule type="expression" dxfId="70" priority="360" stopIfTrue="1">
      <formula>NOT(ISERROR(SEARCH("Sin",F1291)))</formula>
    </cfRule>
  </conditionalFormatting>
  <conditionalFormatting sqref="F1292">
    <cfRule type="containsText" dxfId="516" priority="349" operator="containsText" text="PRÓXIMAMENTE">
      <formula>NOT(ISERROR(SEARCH("PRÓXIMAMENTE",F1292)))</formula>
    </cfRule>
    <cfRule type="containsText" dxfId="515" priority="350" operator="containsText" text="Consultar">
      <formula>NOT(ISERROR(SEARCH("Consultar",F1292)))</formula>
    </cfRule>
    <cfRule type="containsText" dxfId="514" priority="351" operator="containsText" text="Sin">
      <formula>NOT(ISERROR(SEARCH("Sin",F1292)))</formula>
    </cfRule>
    <cfRule type="containsText" dxfId="69" priority="352" operator="containsText" text="Disponible">
      <formula>NOT(ISERROR(SEARCH("Disponible",F1292)))</formula>
    </cfRule>
    <cfRule type="expression" dxfId="68" priority="353" stopIfTrue="1">
      <formula>NOT(ISERROR(SEARCH("Sin",F1292)))</formula>
    </cfRule>
  </conditionalFormatting>
  <conditionalFormatting sqref="F1293">
    <cfRule type="containsText" dxfId="513" priority="342" operator="containsText" text="PRÓXIMAMENTE">
      <formula>NOT(ISERROR(SEARCH("PRÓXIMAMENTE",F1293)))</formula>
    </cfRule>
    <cfRule type="containsText" dxfId="512" priority="343" operator="containsText" text="Consultar">
      <formula>NOT(ISERROR(SEARCH("Consultar",F1293)))</formula>
    </cfRule>
    <cfRule type="containsText" dxfId="511" priority="344" operator="containsText" text="Sin">
      <formula>NOT(ISERROR(SEARCH("Sin",F1293)))</formula>
    </cfRule>
    <cfRule type="containsText" dxfId="67" priority="345" operator="containsText" text="Disponible">
      <formula>NOT(ISERROR(SEARCH("Disponible",F1293)))</formula>
    </cfRule>
    <cfRule type="expression" dxfId="66" priority="346" stopIfTrue="1">
      <formula>NOT(ISERROR(SEARCH("Sin",F1293)))</formula>
    </cfRule>
  </conditionalFormatting>
  <conditionalFormatting sqref="F1294">
    <cfRule type="containsText" dxfId="510" priority="335" operator="containsText" text="PRÓXIMAMENTE">
      <formula>NOT(ISERROR(SEARCH("PRÓXIMAMENTE",F1294)))</formula>
    </cfRule>
    <cfRule type="containsText" dxfId="509" priority="336" operator="containsText" text="Consultar">
      <formula>NOT(ISERROR(SEARCH("Consultar",F1294)))</formula>
    </cfRule>
    <cfRule type="containsText" dxfId="508" priority="337" operator="containsText" text="Sin">
      <formula>NOT(ISERROR(SEARCH("Sin",F1294)))</formula>
    </cfRule>
    <cfRule type="containsText" dxfId="65" priority="338" operator="containsText" text="Disponible">
      <formula>NOT(ISERROR(SEARCH("Disponible",F1294)))</formula>
    </cfRule>
    <cfRule type="expression" dxfId="64" priority="339" stopIfTrue="1">
      <formula>NOT(ISERROR(SEARCH("Sin",F1294)))</formula>
    </cfRule>
  </conditionalFormatting>
  <conditionalFormatting sqref="F1295">
    <cfRule type="containsText" dxfId="507" priority="328" operator="containsText" text="PRÓXIMAMENTE">
      <formula>NOT(ISERROR(SEARCH("PRÓXIMAMENTE",F1295)))</formula>
    </cfRule>
    <cfRule type="containsText" dxfId="506" priority="329" operator="containsText" text="Consultar">
      <formula>NOT(ISERROR(SEARCH("Consultar",F1295)))</formula>
    </cfRule>
    <cfRule type="containsText" dxfId="505" priority="330" operator="containsText" text="Sin">
      <formula>NOT(ISERROR(SEARCH("Sin",F1295)))</formula>
    </cfRule>
    <cfRule type="containsText" dxfId="63" priority="331" operator="containsText" text="Disponible">
      <formula>NOT(ISERROR(SEARCH("Disponible",F1295)))</formula>
    </cfRule>
    <cfRule type="expression" dxfId="62" priority="332" stopIfTrue="1">
      <formula>NOT(ISERROR(SEARCH("Sin",F1295)))</formula>
    </cfRule>
  </conditionalFormatting>
  <conditionalFormatting sqref="F1257">
    <cfRule type="containsText" dxfId="504" priority="321" operator="containsText" text="PRÓXIMAMENTE">
      <formula>NOT(ISERROR(SEARCH("PRÓXIMAMENTE",F1257)))</formula>
    </cfRule>
    <cfRule type="containsText" dxfId="503" priority="322" operator="containsText" text="Consultar">
      <formula>NOT(ISERROR(SEARCH("Consultar",F1257)))</formula>
    </cfRule>
    <cfRule type="containsText" dxfId="502" priority="323" operator="containsText" text="Sin">
      <formula>NOT(ISERROR(SEARCH("Sin",F1257)))</formula>
    </cfRule>
    <cfRule type="containsText" dxfId="61" priority="324" operator="containsText" text="Disponible">
      <formula>NOT(ISERROR(SEARCH("Disponible",F1257)))</formula>
    </cfRule>
    <cfRule type="expression" dxfId="60" priority="325" stopIfTrue="1">
      <formula>NOT(ISERROR(SEARCH("Sin",F1257)))</formula>
    </cfRule>
  </conditionalFormatting>
  <conditionalFormatting sqref="F592">
    <cfRule type="containsText" dxfId="501" priority="312" operator="containsText" text="PRÓXIMAMENTE">
      <formula>NOT(ISERROR(SEARCH("PRÓXIMAMENTE",F592)))</formula>
    </cfRule>
    <cfRule type="containsText" dxfId="500" priority="313" operator="containsText" text="Consultar">
      <formula>NOT(ISERROR(SEARCH("Consultar",F592)))</formula>
    </cfRule>
    <cfRule type="containsText" dxfId="499" priority="314" operator="containsText" text="Sin">
      <formula>NOT(ISERROR(SEARCH("Sin",F592)))</formula>
    </cfRule>
    <cfRule type="containsText" dxfId="59" priority="315" operator="containsText" text="Disponible">
      <formula>NOT(ISERROR(SEARCH("Disponible",F592)))</formula>
    </cfRule>
    <cfRule type="expression" dxfId="58" priority="316" stopIfTrue="1">
      <formula>NOT(ISERROR(SEARCH("Sin",F592)))</formula>
    </cfRule>
  </conditionalFormatting>
  <conditionalFormatting sqref="F598">
    <cfRule type="containsText" dxfId="498" priority="305" operator="containsText" text="PRÓXIMAMENTE">
      <formula>NOT(ISERROR(SEARCH("PRÓXIMAMENTE",F598)))</formula>
    </cfRule>
    <cfRule type="containsText" dxfId="497" priority="306" operator="containsText" text="Consultar">
      <formula>NOT(ISERROR(SEARCH("Consultar",F598)))</formula>
    </cfRule>
    <cfRule type="containsText" dxfId="496" priority="307" operator="containsText" text="Sin">
      <formula>NOT(ISERROR(SEARCH("Sin",F598)))</formula>
    </cfRule>
    <cfRule type="containsText" dxfId="57" priority="308" operator="containsText" text="Disponible">
      <formula>NOT(ISERROR(SEARCH("Disponible",F598)))</formula>
    </cfRule>
    <cfRule type="expression" dxfId="56" priority="309" stopIfTrue="1">
      <formula>NOT(ISERROR(SEARCH("Sin",F598)))</formula>
    </cfRule>
  </conditionalFormatting>
  <conditionalFormatting sqref="F610">
    <cfRule type="containsText" dxfId="495" priority="298" operator="containsText" text="PRÓXIMAMENTE">
      <formula>NOT(ISERROR(SEARCH("PRÓXIMAMENTE",F610)))</formula>
    </cfRule>
    <cfRule type="containsText" dxfId="494" priority="299" operator="containsText" text="Consultar">
      <formula>NOT(ISERROR(SEARCH("Consultar",F610)))</formula>
    </cfRule>
    <cfRule type="containsText" dxfId="493" priority="300" operator="containsText" text="Sin">
      <formula>NOT(ISERROR(SEARCH("Sin",F610)))</formula>
    </cfRule>
    <cfRule type="containsText" dxfId="55" priority="301" operator="containsText" text="Disponible">
      <formula>NOT(ISERROR(SEARCH("Disponible",F610)))</formula>
    </cfRule>
    <cfRule type="expression" dxfId="54" priority="302" stopIfTrue="1">
      <formula>NOT(ISERROR(SEARCH("Sin",F610)))</formula>
    </cfRule>
  </conditionalFormatting>
  <conditionalFormatting sqref="F613">
    <cfRule type="containsText" dxfId="492" priority="291" operator="containsText" text="PRÓXIMAMENTE">
      <formula>NOT(ISERROR(SEARCH("PRÓXIMAMENTE",F613)))</formula>
    </cfRule>
    <cfRule type="containsText" dxfId="491" priority="292" operator="containsText" text="Consultar">
      <formula>NOT(ISERROR(SEARCH("Consultar",F613)))</formula>
    </cfRule>
    <cfRule type="containsText" dxfId="490" priority="293" operator="containsText" text="Sin">
      <formula>NOT(ISERROR(SEARCH("Sin",F613)))</formula>
    </cfRule>
    <cfRule type="containsText" dxfId="53" priority="294" operator="containsText" text="Disponible">
      <formula>NOT(ISERROR(SEARCH("Disponible",F613)))</formula>
    </cfRule>
    <cfRule type="expression" dxfId="52" priority="295" stopIfTrue="1">
      <formula>NOT(ISERROR(SEARCH("Sin",F613)))</formula>
    </cfRule>
  </conditionalFormatting>
  <conditionalFormatting sqref="F614">
    <cfRule type="containsText" dxfId="489" priority="284" operator="containsText" text="PRÓXIMAMENTE">
      <formula>NOT(ISERROR(SEARCH("PRÓXIMAMENTE",F614)))</formula>
    </cfRule>
    <cfRule type="containsText" dxfId="488" priority="285" operator="containsText" text="Consultar">
      <formula>NOT(ISERROR(SEARCH("Consultar",F614)))</formula>
    </cfRule>
    <cfRule type="containsText" dxfId="487" priority="286" operator="containsText" text="Sin">
      <formula>NOT(ISERROR(SEARCH("Sin",F614)))</formula>
    </cfRule>
    <cfRule type="containsText" dxfId="51" priority="287" operator="containsText" text="Disponible">
      <formula>NOT(ISERROR(SEARCH("Disponible",F614)))</formula>
    </cfRule>
    <cfRule type="expression" dxfId="50" priority="288" stopIfTrue="1">
      <formula>NOT(ISERROR(SEARCH("Sin",F614)))</formula>
    </cfRule>
  </conditionalFormatting>
  <conditionalFormatting sqref="F618">
    <cfRule type="containsText" dxfId="486" priority="277" operator="containsText" text="PRÓXIMAMENTE">
      <formula>NOT(ISERROR(SEARCH("PRÓXIMAMENTE",F618)))</formula>
    </cfRule>
    <cfRule type="containsText" dxfId="485" priority="278" operator="containsText" text="Consultar">
      <formula>NOT(ISERROR(SEARCH("Consultar",F618)))</formula>
    </cfRule>
    <cfRule type="containsText" dxfId="484" priority="279" operator="containsText" text="Sin">
      <formula>NOT(ISERROR(SEARCH("Sin",F618)))</formula>
    </cfRule>
    <cfRule type="containsText" dxfId="49" priority="280" operator="containsText" text="Disponible">
      <formula>NOT(ISERROR(SEARCH("Disponible",F618)))</formula>
    </cfRule>
    <cfRule type="expression" dxfId="48" priority="281" stopIfTrue="1">
      <formula>NOT(ISERROR(SEARCH("Sin",F618)))</formula>
    </cfRule>
  </conditionalFormatting>
  <conditionalFormatting sqref="F607">
    <cfRule type="containsText" dxfId="483" priority="270" operator="containsText" text="PRÓXIMAMENTE">
      <formula>NOT(ISERROR(SEARCH("PRÓXIMAMENTE",F607)))</formula>
    </cfRule>
    <cfRule type="containsText" dxfId="482" priority="271" operator="containsText" text="Consultar">
      <formula>NOT(ISERROR(SEARCH("Consultar",F607)))</formula>
    </cfRule>
    <cfRule type="containsText" dxfId="481" priority="272" operator="containsText" text="Sin">
      <formula>NOT(ISERROR(SEARCH("Sin",F607)))</formula>
    </cfRule>
    <cfRule type="containsText" dxfId="47" priority="273" operator="containsText" text="Disponible">
      <formula>NOT(ISERROR(SEARCH("Disponible",F607)))</formula>
    </cfRule>
    <cfRule type="expression" dxfId="46" priority="274" stopIfTrue="1">
      <formula>NOT(ISERROR(SEARCH("Sin",F607)))</formula>
    </cfRule>
  </conditionalFormatting>
  <conditionalFormatting sqref="F165">
    <cfRule type="containsText" dxfId="480" priority="244" operator="containsText" text="PRÓXIMAMENTE">
      <formula>NOT(ISERROR(SEARCH("PRÓXIMAMENTE",F165)))</formula>
    </cfRule>
    <cfRule type="containsText" dxfId="479" priority="245" operator="containsText" text="Consultar">
      <formula>NOT(ISERROR(SEARCH("Consultar",F165)))</formula>
    </cfRule>
    <cfRule type="containsText" dxfId="478" priority="246" operator="containsText" text="Sin">
      <formula>NOT(ISERROR(SEARCH("Sin",F165)))</formula>
    </cfRule>
    <cfRule type="containsText" dxfId="45" priority="247" operator="containsText" text="Disponible">
      <formula>NOT(ISERROR(SEARCH("Disponible",F165)))</formula>
    </cfRule>
    <cfRule type="expression" dxfId="44" priority="248" stopIfTrue="1">
      <formula>NOT(ISERROR(SEARCH("Sin",F165)))</formula>
    </cfRule>
  </conditionalFormatting>
  <conditionalFormatting sqref="F60">
    <cfRule type="containsText" dxfId="477" priority="228" operator="containsText" text="PRÓXIMAMENTE">
      <formula>NOT(ISERROR(SEARCH("PRÓXIMAMENTE",F60)))</formula>
    </cfRule>
    <cfRule type="containsText" dxfId="476" priority="229" operator="containsText" text="Consultar">
      <formula>NOT(ISERROR(SEARCH("Consultar",F60)))</formula>
    </cfRule>
    <cfRule type="containsText" dxfId="475" priority="230" operator="containsText" text="Sin">
      <formula>NOT(ISERROR(SEARCH("Sin",F60)))</formula>
    </cfRule>
    <cfRule type="containsText" dxfId="43" priority="231" operator="containsText" text="Disponible">
      <formula>NOT(ISERROR(SEARCH("Disponible",F60)))</formula>
    </cfRule>
    <cfRule type="expression" dxfId="42" priority="232" stopIfTrue="1">
      <formula>NOT(ISERROR(SEARCH("Sin",F60)))</formula>
    </cfRule>
  </conditionalFormatting>
  <conditionalFormatting sqref="F655">
    <cfRule type="containsText" dxfId="474" priority="173" operator="containsText" text="PRÓXIMAMENTE">
      <formula>NOT(ISERROR(SEARCH("PRÓXIMAMENTE",F655)))</formula>
    </cfRule>
    <cfRule type="containsText" dxfId="473" priority="174" operator="containsText" text="Consultar">
      <formula>NOT(ISERROR(SEARCH("Consultar",F655)))</formula>
    </cfRule>
    <cfRule type="containsText" dxfId="472" priority="175" operator="containsText" text="Sin">
      <formula>NOT(ISERROR(SEARCH("Sin",F655)))</formula>
    </cfRule>
    <cfRule type="containsText" dxfId="41" priority="176" operator="containsText" text="Disponible">
      <formula>NOT(ISERROR(SEARCH("Disponible",F655)))</formula>
    </cfRule>
    <cfRule type="expression" dxfId="40" priority="177" stopIfTrue="1">
      <formula>NOT(ISERROR(SEARCH("Sin",F655)))</formula>
    </cfRule>
  </conditionalFormatting>
  <conditionalFormatting sqref="F252">
    <cfRule type="containsText" dxfId="471" priority="168" operator="containsText" text="PRÓXIMAMENTE">
      <formula>NOT(ISERROR(SEARCH("PRÓXIMAMENTE",F252)))</formula>
    </cfRule>
    <cfRule type="containsText" dxfId="470" priority="169" operator="containsText" text="Consultar">
      <formula>NOT(ISERROR(SEARCH("Consultar",F252)))</formula>
    </cfRule>
    <cfRule type="containsText" dxfId="469" priority="170" operator="containsText" text="Sin">
      <formula>NOT(ISERROR(SEARCH("Sin",F252)))</formula>
    </cfRule>
    <cfRule type="containsText" dxfId="39" priority="171" operator="containsText" text="Disponible">
      <formula>NOT(ISERROR(SEARCH("Disponible",F252)))</formula>
    </cfRule>
    <cfRule type="expression" dxfId="38" priority="172" stopIfTrue="1">
      <formula>NOT(ISERROR(SEARCH("Sin",F252)))</formula>
    </cfRule>
  </conditionalFormatting>
  <conditionalFormatting sqref="F253">
    <cfRule type="containsText" dxfId="468" priority="163" operator="containsText" text="PRÓXIMAMENTE">
      <formula>NOT(ISERROR(SEARCH("PRÓXIMAMENTE",F253)))</formula>
    </cfRule>
    <cfRule type="containsText" dxfId="467" priority="164" operator="containsText" text="Consultar">
      <formula>NOT(ISERROR(SEARCH("Consultar",F253)))</formula>
    </cfRule>
    <cfRule type="containsText" dxfId="466" priority="165" operator="containsText" text="Sin">
      <formula>NOT(ISERROR(SEARCH("Sin",F253)))</formula>
    </cfRule>
    <cfRule type="containsText" dxfId="37" priority="166" operator="containsText" text="Disponible">
      <formula>NOT(ISERROR(SEARCH("Disponible",F253)))</formula>
    </cfRule>
    <cfRule type="expression" dxfId="36" priority="167" stopIfTrue="1">
      <formula>NOT(ISERROR(SEARCH("Sin",F253)))</formula>
    </cfRule>
  </conditionalFormatting>
  <conditionalFormatting sqref="F475">
    <cfRule type="containsText" dxfId="465" priority="156" operator="containsText" text="PRÓXIMAMENTE">
      <formula>NOT(ISERROR(SEARCH("PRÓXIMAMENTE",F475)))</formula>
    </cfRule>
    <cfRule type="containsText" dxfId="464" priority="157" operator="containsText" text="Consultar">
      <formula>NOT(ISERROR(SEARCH("Consultar",F475)))</formula>
    </cfRule>
    <cfRule type="containsText" dxfId="463" priority="158" operator="containsText" text="Sin">
      <formula>NOT(ISERROR(SEARCH("Sin",F475)))</formula>
    </cfRule>
    <cfRule type="containsText" dxfId="35" priority="159" operator="containsText" text="Disponible">
      <formula>NOT(ISERROR(SEARCH("Disponible",F475)))</formula>
    </cfRule>
    <cfRule type="expression" dxfId="34" priority="160" stopIfTrue="1">
      <formula>NOT(ISERROR(SEARCH("Sin",F475)))</formula>
    </cfRule>
  </conditionalFormatting>
  <conditionalFormatting sqref="F242">
    <cfRule type="containsText" dxfId="462" priority="134" operator="containsText" text="PRÓXIMAMENTE">
      <formula>NOT(ISERROR(SEARCH("PRÓXIMAMENTE",F242)))</formula>
    </cfRule>
    <cfRule type="containsText" dxfId="461" priority="135" operator="containsText" text="Consultar">
      <formula>NOT(ISERROR(SEARCH("Consultar",F242)))</formula>
    </cfRule>
    <cfRule type="containsText" dxfId="460" priority="136" operator="containsText" text="Sin">
      <formula>NOT(ISERROR(SEARCH("Sin",F242)))</formula>
    </cfRule>
    <cfRule type="containsText" dxfId="33" priority="137" operator="containsText" text="Disponible">
      <formula>NOT(ISERROR(SEARCH("Disponible",F242)))</formula>
    </cfRule>
    <cfRule type="expression" dxfId="32" priority="138" stopIfTrue="1">
      <formula>NOT(ISERROR(SEARCH("Sin",F242)))</formula>
    </cfRule>
  </conditionalFormatting>
  <conditionalFormatting sqref="F243">
    <cfRule type="containsText" dxfId="459" priority="127" operator="containsText" text="PRÓXIMAMENTE">
      <formula>NOT(ISERROR(SEARCH("PRÓXIMAMENTE",F243)))</formula>
    </cfRule>
    <cfRule type="containsText" dxfId="458" priority="128" operator="containsText" text="Consultar">
      <formula>NOT(ISERROR(SEARCH("Consultar",F243)))</formula>
    </cfRule>
    <cfRule type="containsText" dxfId="457" priority="129" operator="containsText" text="Sin">
      <formula>NOT(ISERROR(SEARCH("Sin",F243)))</formula>
    </cfRule>
    <cfRule type="containsText" dxfId="31" priority="130" operator="containsText" text="Disponible">
      <formula>NOT(ISERROR(SEARCH("Disponible",F243)))</formula>
    </cfRule>
    <cfRule type="expression" dxfId="30" priority="131" stopIfTrue="1">
      <formula>NOT(ISERROR(SEARCH("Sin",F243)))</formula>
    </cfRule>
  </conditionalFormatting>
  <conditionalFormatting sqref="F1184">
    <cfRule type="containsText" dxfId="456" priority="113" operator="containsText" text="PRÓXIMAMENTE">
      <formula>NOT(ISERROR(SEARCH("PRÓXIMAMENTE",F1184)))</formula>
    </cfRule>
    <cfRule type="containsText" dxfId="455" priority="114" operator="containsText" text="Consultar">
      <formula>NOT(ISERROR(SEARCH("Consultar",F1184)))</formula>
    </cfRule>
    <cfRule type="containsText" dxfId="454" priority="115" operator="containsText" text="Sin">
      <formula>NOT(ISERROR(SEARCH("Sin",F1184)))</formula>
    </cfRule>
    <cfRule type="containsText" dxfId="29" priority="116" operator="containsText" text="Disponible">
      <formula>NOT(ISERROR(SEARCH("Disponible",F1184)))</formula>
    </cfRule>
    <cfRule type="expression" dxfId="28" priority="117" stopIfTrue="1">
      <formula>NOT(ISERROR(SEARCH("Sin",F1184)))</formula>
    </cfRule>
  </conditionalFormatting>
  <conditionalFormatting sqref="F245">
    <cfRule type="containsText" dxfId="453" priority="108" operator="containsText" text="PRÓXIMAMENTE">
      <formula>NOT(ISERROR(SEARCH("PRÓXIMAMENTE",F245)))</formula>
    </cfRule>
    <cfRule type="containsText" dxfId="452" priority="109" operator="containsText" text="Consultar">
      <formula>NOT(ISERROR(SEARCH("Consultar",F245)))</formula>
    </cfRule>
    <cfRule type="containsText" dxfId="451" priority="110" operator="containsText" text="Sin">
      <formula>NOT(ISERROR(SEARCH("Sin",F245)))</formula>
    </cfRule>
    <cfRule type="containsText" dxfId="27" priority="111" operator="containsText" text="Disponible">
      <formula>NOT(ISERROR(SEARCH("Disponible",F245)))</formula>
    </cfRule>
    <cfRule type="expression" dxfId="26" priority="112" stopIfTrue="1">
      <formula>NOT(ISERROR(SEARCH("Sin",F245)))</formula>
    </cfRule>
  </conditionalFormatting>
  <conditionalFormatting sqref="F440">
    <cfRule type="containsText" dxfId="450" priority="101" operator="containsText" text="PRÓXIMAMENTE">
      <formula>NOT(ISERROR(SEARCH("PRÓXIMAMENTE",F440)))</formula>
    </cfRule>
    <cfRule type="containsText" dxfId="449" priority="102" operator="containsText" text="Consultar">
      <formula>NOT(ISERROR(SEARCH("Consultar",F440)))</formula>
    </cfRule>
    <cfRule type="containsText" dxfId="448" priority="103" operator="containsText" text="Sin">
      <formula>NOT(ISERROR(SEARCH("Sin",F440)))</formula>
    </cfRule>
    <cfRule type="containsText" dxfId="25" priority="104" operator="containsText" text="Disponible">
      <formula>NOT(ISERROR(SEARCH("Disponible",F440)))</formula>
    </cfRule>
    <cfRule type="expression" dxfId="24" priority="105" stopIfTrue="1">
      <formula>NOT(ISERROR(SEARCH("Sin",F440)))</formula>
    </cfRule>
  </conditionalFormatting>
  <conditionalFormatting sqref="F441">
    <cfRule type="containsText" dxfId="447" priority="92" operator="containsText" text="PRÓXIMAMENTE">
      <formula>NOT(ISERROR(SEARCH("PRÓXIMAMENTE",F441)))</formula>
    </cfRule>
    <cfRule type="containsText" dxfId="446" priority="93" operator="containsText" text="Consultar">
      <formula>NOT(ISERROR(SEARCH("Consultar",F441)))</formula>
    </cfRule>
    <cfRule type="containsText" dxfId="445" priority="94" operator="containsText" text="Sin">
      <formula>NOT(ISERROR(SEARCH("Sin",F441)))</formula>
    </cfRule>
    <cfRule type="containsText" dxfId="23" priority="95" operator="containsText" text="Disponible">
      <formula>NOT(ISERROR(SEARCH("Disponible",F441)))</formula>
    </cfRule>
    <cfRule type="expression" dxfId="22" priority="96" stopIfTrue="1">
      <formula>NOT(ISERROR(SEARCH("Sin",F441)))</formula>
    </cfRule>
  </conditionalFormatting>
  <conditionalFormatting sqref="F442">
    <cfRule type="containsText" dxfId="444" priority="85" operator="containsText" text="PRÓXIMAMENTE">
      <formula>NOT(ISERROR(SEARCH("PRÓXIMAMENTE",F442)))</formula>
    </cfRule>
    <cfRule type="containsText" dxfId="443" priority="86" operator="containsText" text="Consultar">
      <formula>NOT(ISERROR(SEARCH("Consultar",F442)))</formula>
    </cfRule>
    <cfRule type="containsText" dxfId="442" priority="87" operator="containsText" text="Sin">
      <formula>NOT(ISERROR(SEARCH("Sin",F442)))</formula>
    </cfRule>
    <cfRule type="containsText" dxfId="21" priority="88" operator="containsText" text="Disponible">
      <formula>NOT(ISERROR(SEARCH("Disponible",F442)))</formula>
    </cfRule>
    <cfRule type="expression" dxfId="20" priority="89" stopIfTrue="1">
      <formula>NOT(ISERROR(SEARCH("Sin",F442)))</formula>
    </cfRule>
  </conditionalFormatting>
  <conditionalFormatting sqref="F443">
    <cfRule type="containsText" dxfId="441" priority="78" operator="containsText" text="PRÓXIMAMENTE">
      <formula>NOT(ISERROR(SEARCH("PRÓXIMAMENTE",F443)))</formula>
    </cfRule>
    <cfRule type="containsText" dxfId="440" priority="79" operator="containsText" text="Consultar">
      <formula>NOT(ISERROR(SEARCH("Consultar",F443)))</formula>
    </cfRule>
    <cfRule type="containsText" dxfId="439" priority="80" operator="containsText" text="Sin">
      <formula>NOT(ISERROR(SEARCH("Sin",F443)))</formula>
    </cfRule>
    <cfRule type="containsText" dxfId="19" priority="81" operator="containsText" text="Disponible">
      <formula>NOT(ISERROR(SEARCH("Disponible",F443)))</formula>
    </cfRule>
    <cfRule type="expression" dxfId="18" priority="82" stopIfTrue="1">
      <formula>NOT(ISERROR(SEARCH("Sin",F443)))</formula>
    </cfRule>
  </conditionalFormatting>
  <conditionalFormatting sqref="F444">
    <cfRule type="containsText" dxfId="438" priority="71" operator="containsText" text="PRÓXIMAMENTE">
      <formula>NOT(ISERROR(SEARCH("PRÓXIMAMENTE",F444)))</formula>
    </cfRule>
    <cfRule type="containsText" dxfId="437" priority="72" operator="containsText" text="Consultar">
      <formula>NOT(ISERROR(SEARCH("Consultar",F444)))</formula>
    </cfRule>
    <cfRule type="containsText" dxfId="436" priority="73" operator="containsText" text="Sin">
      <formula>NOT(ISERROR(SEARCH("Sin",F444)))</formula>
    </cfRule>
    <cfRule type="containsText" dxfId="17" priority="74" operator="containsText" text="Disponible">
      <formula>NOT(ISERROR(SEARCH("Disponible",F444)))</formula>
    </cfRule>
    <cfRule type="expression" dxfId="16" priority="75" stopIfTrue="1">
      <formula>NOT(ISERROR(SEARCH("Sin",F444)))</formula>
    </cfRule>
  </conditionalFormatting>
  <conditionalFormatting sqref="F445">
    <cfRule type="containsText" dxfId="435" priority="64" operator="containsText" text="PRÓXIMAMENTE">
      <formula>NOT(ISERROR(SEARCH("PRÓXIMAMENTE",F445)))</formula>
    </cfRule>
    <cfRule type="containsText" dxfId="434" priority="65" operator="containsText" text="Consultar">
      <formula>NOT(ISERROR(SEARCH("Consultar",F445)))</formula>
    </cfRule>
    <cfRule type="containsText" dxfId="433" priority="66" operator="containsText" text="Sin">
      <formula>NOT(ISERROR(SEARCH("Sin",F445)))</formula>
    </cfRule>
    <cfRule type="containsText" dxfId="15" priority="67" operator="containsText" text="Disponible">
      <formula>NOT(ISERROR(SEARCH("Disponible",F445)))</formula>
    </cfRule>
    <cfRule type="expression" dxfId="14" priority="68" stopIfTrue="1">
      <formula>NOT(ISERROR(SEARCH("Sin",F445)))</formula>
    </cfRule>
  </conditionalFormatting>
  <conditionalFormatting sqref="F704">
    <cfRule type="containsText" dxfId="432" priority="59" operator="containsText" text="PRÓXIMAMENTE">
      <formula>NOT(ISERROR(SEARCH("PRÓXIMAMENTE",F704)))</formula>
    </cfRule>
    <cfRule type="containsText" dxfId="431" priority="60" operator="containsText" text="Consultar">
      <formula>NOT(ISERROR(SEARCH("Consultar",F704)))</formula>
    </cfRule>
    <cfRule type="containsText" dxfId="430" priority="61" operator="containsText" text="Sin">
      <formula>NOT(ISERROR(SEARCH("Sin",F704)))</formula>
    </cfRule>
    <cfRule type="containsText" dxfId="13" priority="62" operator="containsText" text="Disponible">
      <formula>NOT(ISERROR(SEARCH("Disponible",F704)))</formula>
    </cfRule>
    <cfRule type="expression" dxfId="12" priority="63" stopIfTrue="1">
      <formula>NOT(ISERROR(SEARCH("Sin",F704)))</formula>
    </cfRule>
  </conditionalFormatting>
  <conditionalFormatting sqref="F705">
    <cfRule type="containsText" dxfId="429" priority="52" operator="containsText" text="PRÓXIMAMENTE">
      <formula>NOT(ISERROR(SEARCH("PRÓXIMAMENTE",F705)))</formula>
    </cfRule>
    <cfRule type="containsText" dxfId="428" priority="53" operator="containsText" text="Consultar">
      <formula>NOT(ISERROR(SEARCH("Consultar",F705)))</formula>
    </cfRule>
    <cfRule type="containsText" dxfId="427" priority="54" operator="containsText" text="Sin">
      <formula>NOT(ISERROR(SEARCH("Sin",F705)))</formula>
    </cfRule>
    <cfRule type="containsText" dxfId="11" priority="55" operator="containsText" text="Disponible">
      <formula>NOT(ISERROR(SEARCH("Disponible",F705)))</formula>
    </cfRule>
    <cfRule type="expression" dxfId="10" priority="56" stopIfTrue="1">
      <formula>NOT(ISERROR(SEARCH("Sin",F705)))</formula>
    </cfRule>
  </conditionalFormatting>
  <conditionalFormatting sqref="F706">
    <cfRule type="containsText" dxfId="426" priority="45" operator="containsText" text="PRÓXIMAMENTE">
      <formula>NOT(ISERROR(SEARCH("PRÓXIMAMENTE",F706)))</formula>
    </cfRule>
    <cfRule type="containsText" dxfId="425" priority="46" operator="containsText" text="Consultar">
      <formula>NOT(ISERROR(SEARCH("Consultar",F706)))</formula>
    </cfRule>
    <cfRule type="containsText" dxfId="424" priority="47" operator="containsText" text="Sin">
      <formula>NOT(ISERROR(SEARCH("Sin",F706)))</formula>
    </cfRule>
    <cfRule type="containsText" dxfId="9" priority="48" operator="containsText" text="Disponible">
      <formula>NOT(ISERROR(SEARCH("Disponible",F706)))</formula>
    </cfRule>
    <cfRule type="expression" dxfId="8" priority="49" stopIfTrue="1">
      <formula>NOT(ISERROR(SEARCH("Sin",F706)))</formula>
    </cfRule>
  </conditionalFormatting>
  <conditionalFormatting sqref="F707">
    <cfRule type="containsText" dxfId="423" priority="38" operator="containsText" text="PRÓXIMAMENTE">
      <formula>NOT(ISERROR(SEARCH("PRÓXIMAMENTE",F707)))</formula>
    </cfRule>
    <cfRule type="containsText" dxfId="422" priority="39" operator="containsText" text="Consultar">
      <formula>NOT(ISERROR(SEARCH("Consultar",F707)))</formula>
    </cfRule>
    <cfRule type="containsText" dxfId="421" priority="40" operator="containsText" text="Sin">
      <formula>NOT(ISERROR(SEARCH("Sin",F707)))</formula>
    </cfRule>
    <cfRule type="containsText" dxfId="7" priority="41" operator="containsText" text="Disponible">
      <formula>NOT(ISERROR(SEARCH("Disponible",F707)))</formula>
    </cfRule>
    <cfRule type="expression" dxfId="6" priority="42" stopIfTrue="1">
      <formula>NOT(ISERROR(SEARCH("Sin",F707)))</formula>
    </cfRule>
  </conditionalFormatting>
  <conditionalFormatting sqref="F1002">
    <cfRule type="containsText" dxfId="420" priority="22" operator="containsText" text="PRÓXIMAMENTE">
      <formula>NOT(ISERROR(SEARCH("PRÓXIMAMENTE",F1002)))</formula>
    </cfRule>
    <cfRule type="containsText" dxfId="419" priority="23" operator="containsText" text="Consultar">
      <formula>NOT(ISERROR(SEARCH("Consultar",F1002)))</formula>
    </cfRule>
    <cfRule type="containsText" dxfId="418" priority="24" operator="containsText" text="Sin">
      <formula>NOT(ISERROR(SEARCH("Sin",F1002)))</formula>
    </cfRule>
    <cfRule type="containsText" dxfId="5" priority="25" operator="containsText" text="Disponible">
      <formula>NOT(ISERROR(SEARCH("Disponible",F1002)))</formula>
    </cfRule>
    <cfRule type="expression" dxfId="4" priority="26" stopIfTrue="1">
      <formula>NOT(ISERROR(SEARCH("Sin",F1002)))</formula>
    </cfRule>
  </conditionalFormatting>
  <conditionalFormatting sqref="F1271">
    <cfRule type="containsText" dxfId="417" priority="17" operator="containsText" text="PRÓXIMAMENTE">
      <formula>NOT(ISERROR(SEARCH("PRÓXIMAMENTE",F1271)))</formula>
    </cfRule>
    <cfRule type="containsText" dxfId="416" priority="18" operator="containsText" text="Consultar">
      <formula>NOT(ISERROR(SEARCH("Consultar",F1271)))</formula>
    </cfRule>
    <cfRule type="containsText" dxfId="415" priority="19" operator="containsText" text="Sin">
      <formula>NOT(ISERROR(SEARCH("Sin",F1271)))</formula>
    </cfRule>
    <cfRule type="containsText" dxfId="3" priority="20" operator="containsText" text="Disponible">
      <formula>NOT(ISERROR(SEARCH("Disponible",F1271)))</formula>
    </cfRule>
    <cfRule type="expression" dxfId="2" priority="21" stopIfTrue="1">
      <formula>NOT(ISERROR(SEARCH("Sin",F1271)))</formula>
    </cfRule>
  </conditionalFormatting>
  <conditionalFormatting sqref="F1148">
    <cfRule type="containsText" dxfId="414" priority="8" operator="containsText" text="PRÓXIMAMENTE">
      <formula>NOT(ISERROR(SEARCH("PRÓXIMAMENTE",F1148)))</formula>
    </cfRule>
    <cfRule type="containsText" dxfId="413" priority="9" operator="containsText" text="Consultar">
      <formula>NOT(ISERROR(SEARCH("Consultar",F1148)))</formula>
    </cfRule>
    <cfRule type="containsText" dxfId="412" priority="10" operator="containsText" text="Sin">
      <formula>NOT(ISERROR(SEARCH("Sin",F1148)))</formula>
    </cfRule>
    <cfRule type="containsText" dxfId="1" priority="11" operator="containsText" text="Disponible">
      <formula>NOT(ISERROR(SEARCH("Disponible",F1148)))</formula>
    </cfRule>
    <cfRule type="expression" dxfId="0" priority="12" stopIfTrue="1">
      <formula>NOT(ISERROR(SEARCH("Sin",F1148)))</formula>
    </cfRule>
  </conditionalFormatting>
  <pageMargins left="0.39370078740157483" right="0" top="0.59055118110236227" bottom="0.39370078740157483" header="0" footer="7.874015748031496E-2"/>
  <pageSetup paperSize="9" scale="32" fitToHeight="300" orientation="landscape" r:id="rId3"/>
  <headerFooter>
    <oddFooter>&amp;L(#) DESCUENTO DIFERENCIADO.
PRECIOS SUJETOS A MODIFICACIÓN SIN PREVIO AVISO.&amp;CPágina &amp;P de &amp;N&amp;REn descripción:
(*) Productos con IVA 10,50%
(**) Productos con Impuestos Internos.</oddFooter>
  </headerFooter>
  <drawing r:id="rId4"/>
  <legacyDrawing r:id="rId5"/>
  <oleObjects>
    <oleObject progId="MSPhotoEd.3" shapeId="2054" r:id="rId6"/>
  </oleObjects>
</worksheet>
</file>

<file path=xl/worksheets/sheet2.xml><?xml version="1.0" encoding="utf-8"?>
<worksheet xmlns="http://schemas.openxmlformats.org/spreadsheetml/2006/main" xmlns:r="http://schemas.openxmlformats.org/officeDocument/2006/relationships">
  <dimension ref="A1:T41"/>
  <sheetViews>
    <sheetView workbookViewId="0">
      <selection activeCell="B21" sqref="B21"/>
    </sheetView>
  </sheetViews>
  <sheetFormatPr baseColWidth="10" defaultColWidth="0" defaultRowHeight="14.25" customHeight="1" zeroHeight="1"/>
  <cols>
    <col min="1" max="1" width="37.140625" style="1" customWidth="1"/>
    <col min="2" max="2" width="30.5703125" style="1" bestFit="1" customWidth="1"/>
    <col min="3" max="3" width="11.28515625" style="1" customWidth="1"/>
    <col min="4" max="4" width="35.5703125" style="1" bestFit="1" customWidth="1"/>
    <col min="5" max="5" width="31.85546875" style="1" bestFit="1" customWidth="1"/>
    <col min="6" max="6" width="11.28515625" style="1" customWidth="1"/>
    <col min="7" max="12" width="11.28515625" style="1" hidden="1" customWidth="1"/>
    <col min="13" max="20" width="0" style="1" hidden="1" customWidth="1"/>
    <col min="21" max="16384" width="11.28515625" style="1" hidden="1"/>
  </cols>
  <sheetData>
    <row r="1" spans="1:11"/>
    <row r="2" spans="1:11"/>
    <row r="3" spans="1:11"/>
    <row r="4" spans="1:11"/>
    <row r="5" spans="1:11"/>
    <row r="6" spans="1:11"/>
    <row r="7" spans="1:11"/>
    <row r="8" spans="1:11"/>
    <row r="9" spans="1:11" ht="7.5" customHeight="1"/>
    <row r="10" spans="1:11" s="4" customFormat="1" ht="20.25">
      <c r="A10" s="2" t="s">
        <v>206</v>
      </c>
      <c r="B10" s="3"/>
      <c r="C10" s="3"/>
    </row>
    <row r="11" spans="1:11" s="4" customFormat="1" ht="20.25">
      <c r="A11" s="2" t="s">
        <v>207</v>
      </c>
      <c r="B11" s="3"/>
      <c r="C11" s="3"/>
    </row>
    <row r="12" spans="1:11" s="5" customFormat="1" ht="7.5" customHeight="1">
      <c r="B12" s="6"/>
      <c r="C12" s="6"/>
    </row>
    <row r="13" spans="1:11">
      <c r="A13" s="7"/>
      <c r="B13" s="6"/>
      <c r="C13" s="6"/>
    </row>
    <row r="14" spans="1:11">
      <c r="A14" s="7"/>
      <c r="B14" s="6"/>
      <c r="C14" s="6"/>
    </row>
    <row r="15" spans="1:11">
      <c r="A15" s="8"/>
      <c r="B15" s="6"/>
      <c r="C15" s="6"/>
      <c r="D15" s="6"/>
      <c r="E15" s="6"/>
      <c r="F15" s="6"/>
      <c r="G15" s="6"/>
      <c r="H15" s="6"/>
      <c r="I15" s="6"/>
      <c r="J15" s="6"/>
      <c r="K15" s="6"/>
    </row>
    <row r="16" spans="1:11">
      <c r="A16" s="8"/>
      <c r="B16" s="6"/>
      <c r="C16" s="8"/>
      <c r="D16" s="6"/>
      <c r="E16" s="6"/>
      <c r="F16" s="6"/>
      <c r="G16" s="6"/>
      <c r="H16" s="6"/>
      <c r="I16" s="6"/>
      <c r="J16" s="6"/>
      <c r="K16" s="6"/>
    </row>
    <row r="17" spans="1:11">
      <c r="A17" s="8"/>
      <c r="B17" s="6"/>
      <c r="C17" s="8"/>
      <c r="D17" s="6"/>
      <c r="E17" s="6"/>
      <c r="F17" s="6"/>
      <c r="G17" s="6"/>
      <c r="H17" s="6"/>
      <c r="I17" s="6"/>
      <c r="J17" s="6"/>
      <c r="K17" s="6"/>
    </row>
    <row r="18" spans="1:11" ht="15.75">
      <c r="A18" s="9" t="s">
        <v>208</v>
      </c>
      <c r="B18" s="27" t="s">
        <v>209</v>
      </c>
      <c r="C18" s="8"/>
      <c r="D18" s="9" t="s">
        <v>208</v>
      </c>
      <c r="E18" s="27" t="s">
        <v>210</v>
      </c>
      <c r="F18" s="6"/>
      <c r="G18" s="6"/>
      <c r="H18" s="6"/>
      <c r="I18" s="6"/>
      <c r="J18" s="6"/>
      <c r="K18" s="6"/>
    </row>
    <row r="19" spans="1:11" ht="15.75">
      <c r="A19" s="9" t="s">
        <v>211</v>
      </c>
      <c r="B19" s="27" t="s">
        <v>212</v>
      </c>
      <c r="C19" s="10"/>
      <c r="D19" s="9" t="s">
        <v>211</v>
      </c>
      <c r="E19" s="27" t="s">
        <v>1023</v>
      </c>
      <c r="F19" s="6"/>
      <c r="G19" s="6"/>
      <c r="H19" s="6"/>
      <c r="I19" s="6"/>
      <c r="J19" s="6"/>
      <c r="K19" s="6"/>
    </row>
    <row r="20" spans="1:11" ht="15.75">
      <c r="A20" s="9" t="s">
        <v>213</v>
      </c>
      <c r="B20" s="27" t="s">
        <v>214</v>
      </c>
      <c r="C20" s="6"/>
      <c r="D20" s="9" t="s">
        <v>213</v>
      </c>
      <c r="E20" s="27" t="s">
        <v>214</v>
      </c>
      <c r="F20" s="6"/>
      <c r="G20" s="6"/>
      <c r="H20" s="6"/>
      <c r="I20" s="6"/>
      <c r="J20" s="6"/>
      <c r="K20" s="6"/>
    </row>
    <row r="21" spans="1:11" ht="15.75">
      <c r="A21" s="9" t="s">
        <v>215</v>
      </c>
      <c r="B21" s="27" t="s">
        <v>876</v>
      </c>
      <c r="C21" s="6"/>
      <c r="D21" s="9" t="s">
        <v>215</v>
      </c>
      <c r="E21" s="27" t="s">
        <v>877</v>
      </c>
      <c r="F21" s="6"/>
      <c r="G21" s="6"/>
      <c r="H21" s="6"/>
      <c r="I21" s="6"/>
      <c r="J21" s="6"/>
      <c r="K21" s="6"/>
    </row>
    <row r="22" spans="1:11" ht="15.75">
      <c r="A22" s="11"/>
      <c r="B22" s="28"/>
      <c r="C22" s="6"/>
      <c r="D22" s="11"/>
      <c r="E22" s="11"/>
      <c r="F22" s="6"/>
      <c r="G22" s="6"/>
      <c r="H22" s="6"/>
      <c r="I22" s="6"/>
      <c r="J22" s="6"/>
      <c r="K22" s="6"/>
    </row>
    <row r="23" spans="1:11" ht="15.75">
      <c r="A23" s="9" t="s">
        <v>216</v>
      </c>
      <c r="B23" s="27" t="s">
        <v>217</v>
      </c>
      <c r="C23" s="6"/>
      <c r="D23" s="6"/>
      <c r="E23" s="6"/>
      <c r="F23" s="6"/>
      <c r="G23" s="6"/>
      <c r="H23" s="6"/>
      <c r="I23" s="6"/>
      <c r="J23" s="6"/>
      <c r="K23" s="6"/>
    </row>
    <row r="24" spans="1:11" ht="15.75">
      <c r="A24" s="9" t="s">
        <v>213</v>
      </c>
      <c r="B24" s="27" t="s">
        <v>214</v>
      </c>
      <c r="C24" s="6"/>
      <c r="D24" s="6"/>
      <c r="E24" s="6"/>
      <c r="F24" s="6"/>
      <c r="G24" s="6"/>
      <c r="H24" s="6"/>
      <c r="I24" s="6"/>
      <c r="J24" s="6"/>
      <c r="K24" s="6"/>
    </row>
    <row r="25" spans="1:11">
      <c r="C25" s="6"/>
      <c r="D25" s="6"/>
      <c r="E25" s="6"/>
      <c r="F25" s="6"/>
      <c r="G25" s="6"/>
      <c r="H25" s="6"/>
      <c r="I25" s="6"/>
      <c r="J25" s="6"/>
      <c r="K25" s="6"/>
    </row>
    <row r="26" spans="1:11" ht="14.25" hidden="1" customHeight="1"/>
    <row r="27" spans="1:11" ht="14.25" hidden="1" customHeight="1"/>
    <row r="28" spans="1:11" ht="14.25" hidden="1" customHeight="1"/>
    <row r="29" spans="1:11" ht="14.25" hidden="1" customHeight="1"/>
    <row r="30" spans="1:11" ht="14.25" hidden="1" customHeight="1"/>
    <row r="31" spans="1:11" ht="14.25" hidden="1" customHeight="1"/>
    <row r="32" spans="1:11" ht="14.25" hidden="1" customHeight="1"/>
    <row r="33" ht="14.25" hidden="1" customHeight="1"/>
    <row r="34" ht="14.25" hidden="1" customHeight="1"/>
    <row r="35" ht="14.25" hidden="1" customHeight="1"/>
    <row r="36" ht="14.25" hidden="1" customHeight="1"/>
    <row r="37" ht="14.25" hidden="1" customHeight="1"/>
    <row r="38" ht="14.25" hidden="1" customHeight="1"/>
    <row r="39" ht="14.25" hidden="1" customHeight="1"/>
    <row r="40" ht="14.25" hidden="1" customHeight="1"/>
    <row r="41" ht="14.25" hidden="1" customHeight="1"/>
  </sheetData>
  <customSheetViews>
    <customSheetView guid="{4A2359BC-A414-4FAE-8F74-E607D3769DCC}" hiddenRows="1" hiddenColumns="1">
      <selection activeCell="A19" sqref="A19"/>
      <pageMargins left="0.7" right="0.7" top="0.75" bottom="0.75" header="0.3" footer="0.3"/>
    </customSheetView>
    <customSheetView guid="{E2288C30-D136-4C5C-B59C-072B92CB3915}" hiddenRows="1" hiddenColumns="1">
      <selection activeCell="A19" sqref="A19"/>
      <pageMargins left="0.7" right="0.7" top="0.75" bottom="0.75" header="0.3" footer="0.3"/>
    </customSheetView>
  </customSheetViews>
  <phoneticPr fontId="5" type="noConversion"/>
  <pageMargins left="0.7" right="0.7" top="0.75" bottom="0.75" header="0.3" footer="0.3"/>
  <pageSetup paperSize="9" orientation="portrait" horizontalDpi="1200" verticalDpi="1200" r:id="rId1"/>
  <legacyDrawing r:id="rId2"/>
  <oleObjects>
    <oleObject progId="MSPhotoEd.3" shapeId="1026" r:id="rId3"/>
    <oleObject progId="MSPhotoEd.3" shapeId="1028" r:id="rId4"/>
    <oleObject progId="MSPhotoEd.3" shapeId="1030" r:id="rId5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Lista de precios</vt:lpstr>
      <vt:lpstr>Datos Bancos</vt:lpstr>
    </vt:vector>
  </TitlesOfParts>
  <Company>Moon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Moon</dc:creator>
  <cp:lastModifiedBy>Quimey</cp:lastModifiedBy>
  <cp:lastPrinted>2016-12-29T17:08:55Z</cp:lastPrinted>
  <dcterms:created xsi:type="dcterms:W3CDTF">2013-04-10T11:42:40Z</dcterms:created>
  <dcterms:modified xsi:type="dcterms:W3CDTF">2020-09-21T17:08:43Z</dcterms:modified>
</cp:coreProperties>
</file>